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M:\Finanzmanagement\0400ALLE\_Budget\2023\III.Beratung und Beschlussfassung des Voranschlages\035_Vervielfältigung des Voranschlages\VA2023\00_Veröffentlichung_Internet_InTRAnet\"/>
    </mc:Choice>
  </mc:AlternateContent>
  <xr:revisionPtr revIDLastSave="0" documentId="8_{36580C1D-EE91-4C13-BEC3-CFFBC9D949A6}" xr6:coauthVersionLast="47" xr6:coauthVersionMax="47" xr10:uidLastSave="{00000000-0000-0000-0000-000000000000}"/>
  <bookViews>
    <workbookView xWindow="32235" yWindow="4050" windowWidth="29040" windowHeight="10305" xr2:uid="{1B067528-B57E-40CE-9575-BE068B171619}"/>
  </bookViews>
  <sheets>
    <sheet name="budget kuf 2023" sheetId="1" r:id="rId1"/>
  </sheets>
  <externalReferences>
    <externalReference r:id="rId2"/>
  </externalReferences>
  <definedNames>
    <definedName name="_xlnm.Print_Area" localSheetId="0">'budget kuf 2023'!$A$1:$D$40</definedName>
    <definedName name="Z_1B2D62F4_9C66_481B_ABB5_1F7F2C86CB9D_.wvu.Cols" localSheetId="0" hidden="1">'budget kuf 2023'!$G:$G,'budget kuf 2023'!$H:$H</definedName>
    <definedName name="Z_1B2D62F4_9C66_481B_ABB5_1F7F2C86CB9D_.wvu.PrintArea" localSheetId="0" hidden="1">'budget kuf 2023'!$A$1:$G$35</definedName>
    <definedName name="Z_367F4A1B_6CE3_4586_9863_8D4BBC7CEAA5_.wvu.Cols" localSheetId="0" hidden="1">'budget kuf 2023'!$G:$G,'budget kuf 2023'!$H:$H</definedName>
    <definedName name="Z_367F4A1B_6CE3_4586_9863_8D4BBC7CEAA5_.wvu.PrintArea" localSheetId="0" hidden="1">'budget kuf 2023'!$A$1:$G$35</definedName>
    <definedName name="Z_752AC077_50C2_4CDB_B21B_53B38E304C20_.wvu.Cols" localSheetId="0" hidden="1">'budget kuf 2023'!$G:$G,'budget kuf 2023'!$H:$H</definedName>
    <definedName name="Z_752AC077_50C2_4CDB_B21B_53B38E304C20_.wvu.PrintArea" localSheetId="0" hidden="1">'budget kuf 2023'!$A$1:$G$35</definedName>
    <definedName name="Z_8267A9CC_7498_4151_98A2_B3C278AA95DB_.wvu.Cols" localSheetId="0" hidden="1">'budget kuf 2023'!$G:$G,'budget kuf 2023'!$H:$H</definedName>
    <definedName name="Z_8267A9CC_7498_4151_98A2_B3C278AA95DB_.wvu.PrintArea" localSheetId="0" hidden="1">'budget kuf 2023'!$A$1:$G$35</definedName>
    <definedName name="Z_DD2523FC_71EC_47F9_BE84_2B8F4A0BAA20_.wvu.Cols" localSheetId="0" hidden="1">'budget kuf 2023'!$G:$G,'budget kuf 2023'!$H:$H</definedName>
    <definedName name="Z_DD2523FC_71EC_47F9_BE84_2B8F4A0BAA20_.wvu.PrintArea" localSheetId="0" hidden="1">'budget kuf 2023'!$A$1:$G$35</definedName>
    <definedName name="Z_EBCF2798_20B7_4635_9BA6_179B382CF608_.wvu.Cols" localSheetId="0" hidden="1">'budget kuf 2023'!$G:$G,'budget kuf 2023'!$H:$H</definedName>
    <definedName name="Z_EBCF2798_20B7_4635_9BA6_179B382CF608_.wvu.PrintArea" localSheetId="0" hidden="1">'budget kuf 2023'!$A$1:$G$35</definedName>
    <definedName name="Z_F47C3D1E_FDDB_4102_8738_E17E274E1ED7_.wvu.Cols" localSheetId="0" hidden="1">'budget kuf 2023'!$G:$G,'budget kuf 2023'!$H:$H</definedName>
    <definedName name="Z_F47C3D1E_FDDB_4102_8738_E17E274E1ED7_.wvu.PrintArea" localSheetId="0" hidden="1">'budget kuf 2023'!$A$1:$G$35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0" i="1" l="1"/>
  <c r="C39" i="1"/>
  <c r="C38" i="1"/>
  <c r="H35" i="1"/>
  <c r="G35" i="1"/>
  <c r="C35" i="1"/>
  <c r="H15" i="1"/>
  <c r="G15" i="1"/>
  <c r="C15" i="1"/>
</calcChain>
</file>

<file path=xl/sharedStrings.xml><?xml version="1.0" encoding="utf-8"?>
<sst xmlns="http://schemas.openxmlformats.org/spreadsheetml/2006/main" count="72" uniqueCount="67">
  <si>
    <t xml:space="preserve"> BUDGET 2023</t>
  </si>
  <si>
    <t>Voranschlag</t>
  </si>
  <si>
    <t>Re per 20.11.</t>
  </si>
  <si>
    <t>TA 30000</t>
  </si>
  <si>
    <t xml:space="preserve">  Kunst, Wissenschaft und Literatur - KULTURFONDS</t>
  </si>
  <si>
    <t>mit Wertpapierbewegungen</t>
  </si>
  <si>
    <t>E I N N A H M E N - Finanzierungshaushalt</t>
  </si>
  <si>
    <t>2.30000.807000.</t>
  </si>
  <si>
    <t>Anlagenwertpapiere</t>
  </si>
  <si>
    <t>2.30000.820000.</t>
  </si>
  <si>
    <t>Verzinsung von Wertpapieren</t>
  </si>
  <si>
    <t>2.30000.823000.</t>
  </si>
  <si>
    <t>Zinsen: Girokonto</t>
  </si>
  <si>
    <t>2.30000.823100.</t>
  </si>
  <si>
    <t>Zinsen: Rücklagen</t>
  </si>
  <si>
    <t>2.30000.828000.</t>
  </si>
  <si>
    <t>Rückersätze von Ausgaben</t>
  </si>
  <si>
    <t>2.30000.829000.</t>
  </si>
  <si>
    <t>Sonstige Einnahmen</t>
  </si>
  <si>
    <t>2.30000.862000.</t>
  </si>
  <si>
    <t>Lfd. Transferzahlungen v. Gemeinden: Zuwendung der Stadt</t>
  </si>
  <si>
    <t>2.30000.864000.</t>
  </si>
  <si>
    <t>Lfd. Transferzahlungen v. Unternehmungen</t>
  </si>
  <si>
    <t>2.30000.866000.</t>
  </si>
  <si>
    <t>Sponsoring</t>
  </si>
  <si>
    <t>Summe der Teilabschnitte 3000 Einnahmen</t>
  </si>
  <si>
    <t>A U S G A B E N - Finanzierungshaushalt</t>
  </si>
  <si>
    <t>1.30000.084000.</t>
  </si>
  <si>
    <t>bis zur Endfälligkeit gehaltene Finanzinstrumente - langfr.</t>
  </si>
  <si>
    <t>1.30000.400000.</t>
  </si>
  <si>
    <t>Geringwertige Güter des Anlagevermögens</t>
  </si>
  <si>
    <t>1.30000.413000.</t>
  </si>
  <si>
    <t>Handelswaren</t>
  </si>
  <si>
    <t>1.30000.457000.</t>
  </si>
  <si>
    <t>Druckwerke</t>
  </si>
  <si>
    <t>1.30000.620000.</t>
  </si>
  <si>
    <t>Transporte durch die Bahn</t>
  </si>
  <si>
    <t>1.30000.621000.</t>
  </si>
  <si>
    <t>Personen und Gütertransporte</t>
  </si>
  <si>
    <t>1.30000.659000.</t>
  </si>
  <si>
    <t>Geldverkehrsspesen</t>
  </si>
  <si>
    <t>1.30000.700000.</t>
  </si>
  <si>
    <t>Mietzinse</t>
  </si>
  <si>
    <t>1.30000.710000.</t>
  </si>
  <si>
    <t>Öffentliche Abgaben - Ausgaben</t>
  </si>
  <si>
    <t>1.30000.723000.</t>
  </si>
  <si>
    <t>Amtspauschalien und Repräsentationsausgaben</t>
  </si>
  <si>
    <t>1.30000.728000.</t>
  </si>
  <si>
    <t>Entgelte f. sonst. Leistungen</t>
  </si>
  <si>
    <t>1.30000.728070.</t>
  </si>
  <si>
    <t>1.30000.729000.</t>
  </si>
  <si>
    <t>Sonstige Ausgaben</t>
  </si>
  <si>
    <t>1.30000.755000.</t>
  </si>
  <si>
    <t>Lfd. Transferzahlungen an Unternehmungen</t>
  </si>
  <si>
    <t>1.30000.757000.</t>
  </si>
  <si>
    <t>Lfd. Transferzahlungen an priv. Organisationen o. E.</t>
  </si>
  <si>
    <t>1.30000.768000.</t>
  </si>
  <si>
    <t>Sonst. lfd. Transferzahlungen an priv. Haushalte</t>
  </si>
  <si>
    <t>1.30000.777000.</t>
  </si>
  <si>
    <t>Kapitaltransferzahlungen an priv. Organisationen o. E.</t>
  </si>
  <si>
    <t>Summe der Teilabschnitte Ausgaben</t>
  </si>
  <si>
    <t>Konten Ergebnishaushalt</t>
  </si>
  <si>
    <t>1.30000.657000.</t>
  </si>
  <si>
    <t>Disagien</t>
  </si>
  <si>
    <t>1.30000.699000.</t>
  </si>
  <si>
    <t>Verluste aus den Abgang von Beteiligungen und aktiven Finanzinstrumenten</t>
  </si>
  <si>
    <t>2.30000.824000.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</si>
</sst>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.00\ _E_U_R_-;\-* #,##0.00\ _E_U_R_-;_-* &quot;-&quot;??\ _E_U_R_-;_-@_-"/>
    <numFmt numFmtId="167" formatCode="_-* #,##0.00\ [$€-1]_-;\-* #,##0.00\ [$€-1]_-;_-* &quot;-&quot;??\ [$€-1]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Verdana"/>
      <family val="2"/>
    </font>
    <font>
      <b/>
      <i/>
      <sz val="14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12"/>
      <name val="Verdana"/>
      <family val="2"/>
    </font>
    <font>
      <b/>
      <i/>
      <sz val="9"/>
      <name val="Verdana"/>
      <family val="2"/>
    </font>
    <font>
      <sz val="14"/>
      <name val="Verdana"/>
      <family val="2"/>
    </font>
    <font>
      <sz val="9"/>
      <name val="Verdana"/>
      <family val="2"/>
    </font>
    <font>
      <i/>
      <sz val="14"/>
      <name val="Verdana"/>
      <family val="2"/>
    </font>
    <font>
      <b/>
      <sz val="9"/>
      <name val="Verdana"/>
      <family val="2"/>
    </font>
    <font>
      <b/>
      <sz val="11"/>
      <name val="Verdana"/>
      <family val="2"/>
    </font>
    <font>
      <b/>
      <i/>
      <sz val="11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8"/>
      <name val="Verdana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2" applyFont="1"/>
    <xf numFmtId="0" fontId="4" fillId="0" borderId="0" xfId="2" applyFont="1"/>
    <xf numFmtId="3" fontId="3" fillId="0" borderId="0" xfId="2" applyNumberFormat="1" applyFont="1" applyAlignment="1">
      <alignment horizontal="right"/>
    </xf>
    <xf numFmtId="3" fontId="3" fillId="0" borderId="0" xfId="2" applyNumberFormat="1" applyFont="1"/>
    <xf numFmtId="0" fontId="3" fillId="0" borderId="0" xfId="2" applyFont="1" applyAlignment="1">
      <alignment horizontal="right"/>
    </xf>
    <xf numFmtId="0" fontId="5" fillId="0" borderId="1" xfId="2" applyFont="1" applyBorder="1"/>
    <xf numFmtId="0" fontId="5" fillId="0" borderId="2" xfId="2" applyFont="1" applyBorder="1"/>
    <xf numFmtId="0" fontId="5" fillId="0" borderId="3" xfId="2" applyFont="1" applyBorder="1" applyAlignment="1">
      <alignment horizontal="center"/>
    </xf>
    <xf numFmtId="0" fontId="6" fillId="0" borderId="3" xfId="2" applyFont="1" applyBorder="1" applyAlignment="1">
      <alignment horizontal="center"/>
    </xf>
    <xf numFmtId="3" fontId="5" fillId="2" borderId="3" xfId="2" applyNumberFormat="1" applyFont="1" applyFill="1" applyBorder="1" applyAlignment="1">
      <alignment horizontal="right"/>
    </xf>
    <xf numFmtId="3" fontId="5" fillId="0" borderId="3" xfId="2" applyNumberFormat="1" applyFont="1" applyBorder="1"/>
    <xf numFmtId="0" fontId="5" fillId="0" borderId="3" xfId="2" applyFont="1" applyBorder="1" applyAlignment="1">
      <alignment horizontal="right"/>
    </xf>
    <xf numFmtId="0" fontId="6" fillId="0" borderId="1" xfId="2" applyFont="1" applyBorder="1"/>
    <xf numFmtId="0" fontId="3" fillId="0" borderId="4" xfId="2" applyFont="1" applyBorder="1" applyAlignment="1">
      <alignment horizontal="center"/>
    </xf>
    <xf numFmtId="0" fontId="7" fillId="0" borderId="4" xfId="2" applyFont="1" applyBorder="1"/>
    <xf numFmtId="0" fontId="8" fillId="0" borderId="0" xfId="2" applyFont="1" applyAlignment="1">
      <alignment horizontal="center"/>
    </xf>
    <xf numFmtId="0" fontId="3" fillId="2" borderId="4" xfId="2" applyFont="1" applyFill="1" applyBorder="1" applyAlignment="1">
      <alignment horizontal="right"/>
    </xf>
    <xf numFmtId="49" fontId="9" fillId="0" borderId="4" xfId="2" applyNumberFormat="1" applyFont="1" applyBorder="1"/>
    <xf numFmtId="0" fontId="10" fillId="0" borderId="4" xfId="2" applyFont="1" applyBorder="1" applyAlignment="1">
      <alignment horizontal="right"/>
    </xf>
    <xf numFmtId="0" fontId="9" fillId="0" borderId="0" xfId="2" applyFont="1"/>
    <xf numFmtId="0" fontId="11" fillId="0" borderId="0" xfId="2" applyFont="1"/>
    <xf numFmtId="0" fontId="5" fillId="0" borderId="3" xfId="2" applyFont="1" applyBorder="1" applyAlignment="1">
      <alignment horizontal="left"/>
    </xf>
    <xf numFmtId="0" fontId="5" fillId="0" borderId="3" xfId="2" applyFont="1" applyBorder="1"/>
    <xf numFmtId="0" fontId="12" fillId="0" borderId="5" xfId="2" applyFont="1" applyBorder="1" applyAlignment="1">
      <alignment horizontal="center"/>
    </xf>
    <xf numFmtId="0" fontId="8" fillId="0" borderId="5" xfId="2" applyFont="1" applyBorder="1" applyAlignment="1">
      <alignment horizontal="center"/>
    </xf>
    <xf numFmtId="0" fontId="5" fillId="0" borderId="0" xfId="2" applyFont="1"/>
    <xf numFmtId="0" fontId="6" fillId="0" borderId="0" xfId="2" applyFont="1"/>
    <xf numFmtId="49" fontId="13" fillId="0" borderId="3" xfId="2" applyNumberFormat="1" applyFont="1" applyBorder="1" applyAlignment="1">
      <alignment horizontal="left" indent="1"/>
    </xf>
    <xf numFmtId="0" fontId="13" fillId="3" borderId="3" xfId="2" applyFont="1" applyFill="1" applyBorder="1" applyAlignment="1">
      <alignment horizontal="left" indent="1"/>
    </xf>
    <xf numFmtId="0" fontId="14" fillId="0" borderId="4" xfId="2" applyFont="1" applyBorder="1" applyAlignment="1">
      <alignment horizontal="left" indent="1"/>
    </xf>
    <xf numFmtId="3" fontId="13" fillId="2" borderId="3" xfId="2" applyNumberFormat="1" applyFont="1" applyFill="1" applyBorder="1" applyAlignment="1">
      <alignment horizontal="right" indent="1"/>
    </xf>
    <xf numFmtId="49" fontId="5" fillId="0" borderId="3" xfId="2" applyNumberFormat="1" applyFont="1" applyBorder="1" applyAlignment="1">
      <alignment horizontal="left" indent="1"/>
    </xf>
    <xf numFmtId="165" fontId="5" fillId="0" borderId="3" xfId="1" applyNumberFormat="1" applyFont="1" applyFill="1" applyBorder="1"/>
    <xf numFmtId="165" fontId="5" fillId="2" borderId="3" xfId="1" applyNumberFormat="1" applyFont="1" applyFill="1" applyBorder="1" applyAlignment="1">
      <alignment horizontal="right" indent="1"/>
    </xf>
    <xf numFmtId="165" fontId="5" fillId="0" borderId="3" xfId="1" applyNumberFormat="1" applyFont="1" applyBorder="1"/>
    <xf numFmtId="166" fontId="15" fillId="0" borderId="3" xfId="2" applyNumberFormat="1" applyFont="1" applyBorder="1" applyAlignment="1">
      <alignment horizontal="right" indent="1"/>
    </xf>
    <xf numFmtId="166" fontId="5" fillId="0" borderId="0" xfId="2" applyNumberFormat="1" applyFont="1"/>
    <xf numFmtId="165" fontId="6" fillId="0" borderId="0" xfId="2" applyNumberFormat="1" applyFont="1"/>
    <xf numFmtId="0" fontId="10" fillId="0" borderId="0" xfId="2" applyFont="1" applyAlignment="1">
      <alignment horizontal="center"/>
    </xf>
    <xf numFmtId="165" fontId="5" fillId="0" borderId="6" xfId="1" applyNumberFormat="1" applyFont="1" applyFill="1" applyBorder="1"/>
    <xf numFmtId="49" fontId="16" fillId="0" borderId="3" xfId="2" applyNumberFormat="1" applyFont="1" applyBorder="1"/>
    <xf numFmtId="49" fontId="16" fillId="0" borderId="3" xfId="2" applyNumberFormat="1" applyFont="1" applyBorder="1" applyAlignment="1">
      <alignment horizontal="left" indent="1"/>
    </xf>
    <xf numFmtId="165" fontId="16" fillId="0" borderId="3" xfId="1" applyNumberFormat="1" applyFont="1" applyFill="1" applyBorder="1"/>
    <xf numFmtId="165" fontId="10" fillId="2" borderId="3" xfId="1" applyNumberFormat="1" applyFont="1" applyFill="1" applyBorder="1" applyAlignment="1">
      <alignment horizontal="right"/>
    </xf>
    <xf numFmtId="165" fontId="10" fillId="0" borderId="7" xfId="1" applyNumberFormat="1" applyFont="1" applyBorder="1" applyAlignment="1">
      <alignment horizontal="right"/>
    </xf>
    <xf numFmtId="166" fontId="10" fillId="0" borderId="7" xfId="3" applyNumberFormat="1" applyFont="1" applyBorder="1" applyAlignment="1">
      <alignment horizontal="right"/>
    </xf>
    <xf numFmtId="166" fontId="16" fillId="0" borderId="0" xfId="2" applyNumberFormat="1" applyFont="1"/>
    <xf numFmtId="165" fontId="17" fillId="0" borderId="0" xfId="2" applyNumberFormat="1" applyFont="1"/>
    <xf numFmtId="0" fontId="16" fillId="0" borderId="0" xfId="2" applyFont="1"/>
    <xf numFmtId="49" fontId="18" fillId="0" borderId="3" xfId="2" applyNumberFormat="1" applyFont="1" applyBorder="1" applyAlignment="1">
      <alignment horizontal="left" indent="1"/>
    </xf>
    <xf numFmtId="49" fontId="5" fillId="0" borderId="3" xfId="2" applyNumberFormat="1" applyFont="1" applyBorder="1"/>
    <xf numFmtId="165" fontId="6" fillId="0" borderId="3" xfId="1" applyNumberFormat="1" applyFont="1" applyFill="1" applyBorder="1" applyAlignment="1">
      <alignment horizontal="right"/>
    </xf>
    <xf numFmtId="165" fontId="5" fillId="2" borderId="3" xfId="1" applyNumberFormat="1" applyFont="1" applyFill="1" applyBorder="1" applyAlignment="1"/>
    <xf numFmtId="166" fontId="5" fillId="0" borderId="3" xfId="2" applyNumberFormat="1" applyFont="1" applyBorder="1" applyAlignment="1">
      <alignment horizontal="right"/>
    </xf>
    <xf numFmtId="49" fontId="13" fillId="3" borderId="3" xfId="2" applyNumberFormat="1" applyFont="1" applyFill="1" applyBorder="1" applyAlignment="1">
      <alignment horizontal="left" indent="1"/>
    </xf>
    <xf numFmtId="165" fontId="14" fillId="0" borderId="3" xfId="1" applyNumberFormat="1" applyFont="1" applyFill="1" applyBorder="1" applyAlignment="1">
      <alignment horizontal="right" indent="1"/>
    </xf>
    <xf numFmtId="165" fontId="13" fillId="2" borderId="3" xfId="1" applyNumberFormat="1" applyFont="1" applyFill="1" applyBorder="1" applyAlignment="1"/>
    <xf numFmtId="0" fontId="16" fillId="0" borderId="3" xfId="2" applyFont="1" applyBorder="1"/>
    <xf numFmtId="165" fontId="16" fillId="0" borderId="3" xfId="2" applyNumberFormat="1" applyFont="1" applyBorder="1"/>
    <xf numFmtId="165" fontId="16" fillId="0" borderId="3" xfId="1" applyNumberFormat="1" applyFont="1" applyBorder="1"/>
    <xf numFmtId="165" fontId="10" fillId="2" borderId="8" xfId="1" applyNumberFormat="1" applyFont="1" applyFill="1" applyBorder="1" applyAlignment="1">
      <alignment horizontal="right"/>
    </xf>
    <xf numFmtId="165" fontId="10" fillId="0" borderId="4" xfId="1" applyNumberFormat="1" applyFont="1" applyBorder="1" applyAlignment="1">
      <alignment horizontal="right"/>
    </xf>
    <xf numFmtId="166" fontId="10" fillId="0" borderId="4" xfId="4" applyFont="1" applyBorder="1" applyAlignment="1">
      <alignment horizontal="right"/>
    </xf>
    <xf numFmtId="0" fontId="2" fillId="0" borderId="0" xfId="2"/>
    <xf numFmtId="49" fontId="2" fillId="0" borderId="0" xfId="2" applyNumberFormat="1"/>
    <xf numFmtId="0" fontId="19" fillId="0" borderId="0" xfId="2" applyFont="1"/>
    <xf numFmtId="3" fontId="2" fillId="0" borderId="0" xfId="2" applyNumberFormat="1" applyAlignment="1">
      <alignment horizontal="right"/>
    </xf>
    <xf numFmtId="3" fontId="2" fillId="0" borderId="0" xfId="2" applyNumberFormat="1"/>
    <xf numFmtId="166" fontId="2" fillId="0" borderId="0" xfId="2" applyNumberFormat="1" applyAlignment="1">
      <alignment horizontal="right"/>
    </xf>
    <xf numFmtId="166" fontId="2" fillId="0" borderId="0" xfId="2" applyNumberFormat="1"/>
    <xf numFmtId="49" fontId="13" fillId="4" borderId="0" xfId="2" applyNumberFormat="1" applyFont="1" applyFill="1"/>
    <xf numFmtId="49" fontId="5" fillId="0" borderId="3" xfId="2" applyNumberFormat="1" applyFont="1" applyBorder="1" applyAlignment="1">
      <alignment horizontal="left"/>
    </xf>
    <xf numFmtId="3" fontId="5" fillId="0" borderId="0" xfId="2" applyNumberFormat="1" applyFont="1" applyAlignment="1">
      <alignment horizontal="right"/>
    </xf>
    <xf numFmtId="3" fontId="5" fillId="0" borderId="0" xfId="2" applyNumberFormat="1" applyFont="1"/>
    <xf numFmtId="166" fontId="5" fillId="0" borderId="0" xfId="2" applyNumberFormat="1" applyFont="1" applyAlignment="1">
      <alignment horizontal="right"/>
    </xf>
    <xf numFmtId="165" fontId="5" fillId="0" borderId="3" xfId="1" applyNumberFormat="1" applyFont="1" applyFill="1" applyBorder="1" applyAlignment="1"/>
    <xf numFmtId="49" fontId="5" fillId="0" borderId="0" xfId="2" applyNumberFormat="1" applyFont="1" applyAlignment="1">
      <alignment horizontal="left" indent="1"/>
    </xf>
    <xf numFmtId="0" fontId="2" fillId="0" borderId="0" xfId="2" applyAlignment="1">
      <alignment horizontal="right"/>
    </xf>
    <xf numFmtId="3" fontId="19" fillId="0" borderId="0" xfId="2" applyNumberFormat="1" applyFont="1" applyAlignment="1">
      <alignment horizontal="right"/>
    </xf>
    <xf numFmtId="165" fontId="2" fillId="0" borderId="0" xfId="2" applyNumberFormat="1"/>
  </cellXfs>
  <cellStyles count="5">
    <cellStyle name="Euro" xfId="3" xr:uid="{288B9ADF-6D61-433E-8ADF-8F63D5661424}"/>
    <cellStyle name="Komma" xfId="1" builtinId="3"/>
    <cellStyle name="Komma 2" xfId="4" xr:uid="{BE34849F-4ACD-444A-A573-FA1B1197EBCB}"/>
    <cellStyle name="Standard" xfId="0" builtinId="0"/>
    <cellStyle name="Standard 2" xfId="2" xr:uid="{954D2102-1D30-4726-94FB-37EAEC6CAC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zmanagement/0400ALLE/_Budget/2023/III.Beratung%20und%20Beschlussfassung%20des%20Voranschlages/035_Vervielf&#228;ltigung%20des%20Voranschlages/VA2023/BeilagenAnlagen/Kulturfonds/Kulturfonds_S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kuf 2023"/>
      <sheetName val="budget kuf 2023 detail"/>
    </sheetNames>
    <sheetDataSet>
      <sheetData sheetId="0"/>
      <sheetData sheetId="1">
        <row r="10">
          <cell r="D10">
            <v>200</v>
          </cell>
        </row>
        <row r="30">
          <cell r="D30">
            <v>1100</v>
          </cell>
        </row>
        <row r="32">
          <cell r="D32">
            <v>57000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52E90-E64F-4227-9CDF-CA8880046409}">
  <sheetPr>
    <pageSetUpPr fitToPage="1"/>
  </sheetPr>
  <dimension ref="A1:L45"/>
  <sheetViews>
    <sheetView tabSelected="1" zoomScale="84" zoomScaleNormal="84" workbookViewId="0">
      <selection activeCell="C23" sqref="C23"/>
    </sheetView>
  </sheetViews>
  <sheetFormatPr baseColWidth="10" defaultRowHeight="12.75" x14ac:dyDescent="0.2"/>
  <cols>
    <col min="1" max="1" width="24.140625" style="64" bestFit="1" customWidth="1"/>
    <col min="2" max="2" width="78.5703125" style="64" bestFit="1" customWidth="1"/>
    <col min="3" max="3" width="28" style="64" bestFit="1" customWidth="1"/>
    <col min="4" max="4" width="27.85546875" style="66" customWidth="1"/>
    <col min="5" max="6" width="0.7109375" style="67" customWidth="1"/>
    <col min="7" max="7" width="11.42578125" style="68" hidden="1" customWidth="1"/>
    <col min="8" max="8" width="11.42578125" style="78" hidden="1" customWidth="1"/>
    <col min="9" max="9" width="11.42578125" style="64"/>
    <col min="10" max="10" width="26.28515625" style="66" bestFit="1" customWidth="1"/>
    <col min="11" max="256" width="11.42578125" style="64"/>
    <col min="257" max="257" width="13.140625" style="64" customWidth="1"/>
    <col min="258" max="258" width="66.140625" style="64" customWidth="1"/>
    <col min="259" max="260" width="17.42578125" style="64" customWidth="1"/>
    <col min="261" max="261" width="0" style="64" hidden="1" customWidth="1"/>
    <col min="262" max="262" width="20.140625" style="64" customWidth="1"/>
    <col min="263" max="263" width="0" style="64" hidden="1" customWidth="1"/>
    <col min="264" max="512" width="11.42578125" style="64"/>
    <col min="513" max="513" width="13.140625" style="64" customWidth="1"/>
    <col min="514" max="514" width="66.140625" style="64" customWidth="1"/>
    <col min="515" max="516" width="17.42578125" style="64" customWidth="1"/>
    <col min="517" max="517" width="0" style="64" hidden="1" customWidth="1"/>
    <col min="518" max="518" width="20.140625" style="64" customWidth="1"/>
    <col min="519" max="519" width="0" style="64" hidden="1" customWidth="1"/>
    <col min="520" max="768" width="11.42578125" style="64"/>
    <col min="769" max="769" width="13.140625" style="64" customWidth="1"/>
    <col min="770" max="770" width="66.140625" style="64" customWidth="1"/>
    <col min="771" max="772" width="17.42578125" style="64" customWidth="1"/>
    <col min="773" max="773" width="0" style="64" hidden="1" customWidth="1"/>
    <col min="774" max="774" width="20.140625" style="64" customWidth="1"/>
    <col min="775" max="775" width="0" style="64" hidden="1" customWidth="1"/>
    <col min="776" max="1024" width="11.42578125" style="64"/>
    <col min="1025" max="1025" width="13.140625" style="64" customWidth="1"/>
    <col min="1026" max="1026" width="66.140625" style="64" customWidth="1"/>
    <col min="1027" max="1028" width="17.42578125" style="64" customWidth="1"/>
    <col min="1029" max="1029" width="0" style="64" hidden="1" customWidth="1"/>
    <col min="1030" max="1030" width="20.140625" style="64" customWidth="1"/>
    <col min="1031" max="1031" width="0" style="64" hidden="1" customWidth="1"/>
    <col min="1032" max="1280" width="11.42578125" style="64"/>
    <col min="1281" max="1281" width="13.140625" style="64" customWidth="1"/>
    <col min="1282" max="1282" width="66.140625" style="64" customWidth="1"/>
    <col min="1283" max="1284" width="17.42578125" style="64" customWidth="1"/>
    <col min="1285" max="1285" width="0" style="64" hidden="1" customWidth="1"/>
    <col min="1286" max="1286" width="20.140625" style="64" customWidth="1"/>
    <col min="1287" max="1287" width="0" style="64" hidden="1" customWidth="1"/>
    <col min="1288" max="1536" width="11.42578125" style="64"/>
    <col min="1537" max="1537" width="13.140625" style="64" customWidth="1"/>
    <col min="1538" max="1538" width="66.140625" style="64" customWidth="1"/>
    <col min="1539" max="1540" width="17.42578125" style="64" customWidth="1"/>
    <col min="1541" max="1541" width="0" style="64" hidden="1" customWidth="1"/>
    <col min="1542" max="1542" width="20.140625" style="64" customWidth="1"/>
    <col min="1543" max="1543" width="0" style="64" hidden="1" customWidth="1"/>
    <col min="1544" max="1792" width="11.42578125" style="64"/>
    <col min="1793" max="1793" width="13.140625" style="64" customWidth="1"/>
    <col min="1794" max="1794" width="66.140625" style="64" customWidth="1"/>
    <col min="1795" max="1796" width="17.42578125" style="64" customWidth="1"/>
    <col min="1797" max="1797" width="0" style="64" hidden="1" customWidth="1"/>
    <col min="1798" max="1798" width="20.140625" style="64" customWidth="1"/>
    <col min="1799" max="1799" width="0" style="64" hidden="1" customWidth="1"/>
    <col min="1800" max="2048" width="11.42578125" style="64"/>
    <col min="2049" max="2049" width="13.140625" style="64" customWidth="1"/>
    <col min="2050" max="2050" width="66.140625" style="64" customWidth="1"/>
    <col min="2051" max="2052" width="17.42578125" style="64" customWidth="1"/>
    <col min="2053" max="2053" width="0" style="64" hidden="1" customWidth="1"/>
    <col min="2054" max="2054" width="20.140625" style="64" customWidth="1"/>
    <col min="2055" max="2055" width="0" style="64" hidden="1" customWidth="1"/>
    <col min="2056" max="2304" width="11.42578125" style="64"/>
    <col min="2305" max="2305" width="13.140625" style="64" customWidth="1"/>
    <col min="2306" max="2306" width="66.140625" style="64" customWidth="1"/>
    <col min="2307" max="2308" width="17.42578125" style="64" customWidth="1"/>
    <col min="2309" max="2309" width="0" style="64" hidden="1" customWidth="1"/>
    <col min="2310" max="2310" width="20.140625" style="64" customWidth="1"/>
    <col min="2311" max="2311" width="0" style="64" hidden="1" customWidth="1"/>
    <col min="2312" max="2560" width="11.42578125" style="64"/>
    <col min="2561" max="2561" width="13.140625" style="64" customWidth="1"/>
    <col min="2562" max="2562" width="66.140625" style="64" customWidth="1"/>
    <col min="2563" max="2564" width="17.42578125" style="64" customWidth="1"/>
    <col min="2565" max="2565" width="0" style="64" hidden="1" customWidth="1"/>
    <col min="2566" max="2566" width="20.140625" style="64" customWidth="1"/>
    <col min="2567" max="2567" width="0" style="64" hidden="1" customWidth="1"/>
    <col min="2568" max="2816" width="11.42578125" style="64"/>
    <col min="2817" max="2817" width="13.140625" style="64" customWidth="1"/>
    <col min="2818" max="2818" width="66.140625" style="64" customWidth="1"/>
    <col min="2819" max="2820" width="17.42578125" style="64" customWidth="1"/>
    <col min="2821" max="2821" width="0" style="64" hidden="1" customWidth="1"/>
    <col min="2822" max="2822" width="20.140625" style="64" customWidth="1"/>
    <col min="2823" max="2823" width="0" style="64" hidden="1" customWidth="1"/>
    <col min="2824" max="3072" width="11.42578125" style="64"/>
    <col min="3073" max="3073" width="13.140625" style="64" customWidth="1"/>
    <col min="3074" max="3074" width="66.140625" style="64" customWidth="1"/>
    <col min="3075" max="3076" width="17.42578125" style="64" customWidth="1"/>
    <col min="3077" max="3077" width="0" style="64" hidden="1" customWidth="1"/>
    <col min="3078" max="3078" width="20.140625" style="64" customWidth="1"/>
    <col min="3079" max="3079" width="0" style="64" hidden="1" customWidth="1"/>
    <col min="3080" max="3328" width="11.42578125" style="64"/>
    <col min="3329" max="3329" width="13.140625" style="64" customWidth="1"/>
    <col min="3330" max="3330" width="66.140625" style="64" customWidth="1"/>
    <col min="3331" max="3332" width="17.42578125" style="64" customWidth="1"/>
    <col min="3333" max="3333" width="0" style="64" hidden="1" customWidth="1"/>
    <col min="3334" max="3334" width="20.140625" style="64" customWidth="1"/>
    <col min="3335" max="3335" width="0" style="64" hidden="1" customWidth="1"/>
    <col min="3336" max="3584" width="11.42578125" style="64"/>
    <col min="3585" max="3585" width="13.140625" style="64" customWidth="1"/>
    <col min="3586" max="3586" width="66.140625" style="64" customWidth="1"/>
    <col min="3587" max="3588" width="17.42578125" style="64" customWidth="1"/>
    <col min="3589" max="3589" width="0" style="64" hidden="1" customWidth="1"/>
    <col min="3590" max="3590" width="20.140625" style="64" customWidth="1"/>
    <col min="3591" max="3591" width="0" style="64" hidden="1" customWidth="1"/>
    <col min="3592" max="3840" width="11.42578125" style="64"/>
    <col min="3841" max="3841" width="13.140625" style="64" customWidth="1"/>
    <col min="3842" max="3842" width="66.140625" style="64" customWidth="1"/>
    <col min="3843" max="3844" width="17.42578125" style="64" customWidth="1"/>
    <col min="3845" max="3845" width="0" style="64" hidden="1" customWidth="1"/>
    <col min="3846" max="3846" width="20.140625" style="64" customWidth="1"/>
    <col min="3847" max="3847" width="0" style="64" hidden="1" customWidth="1"/>
    <col min="3848" max="4096" width="11.42578125" style="64"/>
    <col min="4097" max="4097" width="13.140625" style="64" customWidth="1"/>
    <col min="4098" max="4098" width="66.140625" style="64" customWidth="1"/>
    <col min="4099" max="4100" width="17.42578125" style="64" customWidth="1"/>
    <col min="4101" max="4101" width="0" style="64" hidden="1" customWidth="1"/>
    <col min="4102" max="4102" width="20.140625" style="64" customWidth="1"/>
    <col min="4103" max="4103" width="0" style="64" hidden="1" customWidth="1"/>
    <col min="4104" max="4352" width="11.42578125" style="64"/>
    <col min="4353" max="4353" width="13.140625" style="64" customWidth="1"/>
    <col min="4354" max="4354" width="66.140625" style="64" customWidth="1"/>
    <col min="4355" max="4356" width="17.42578125" style="64" customWidth="1"/>
    <col min="4357" max="4357" width="0" style="64" hidden="1" customWidth="1"/>
    <col min="4358" max="4358" width="20.140625" style="64" customWidth="1"/>
    <col min="4359" max="4359" width="0" style="64" hidden="1" customWidth="1"/>
    <col min="4360" max="4608" width="11.42578125" style="64"/>
    <col min="4609" max="4609" width="13.140625" style="64" customWidth="1"/>
    <col min="4610" max="4610" width="66.140625" style="64" customWidth="1"/>
    <col min="4611" max="4612" width="17.42578125" style="64" customWidth="1"/>
    <col min="4613" max="4613" width="0" style="64" hidden="1" customWidth="1"/>
    <col min="4614" max="4614" width="20.140625" style="64" customWidth="1"/>
    <col min="4615" max="4615" width="0" style="64" hidden="1" customWidth="1"/>
    <col min="4616" max="4864" width="11.42578125" style="64"/>
    <col min="4865" max="4865" width="13.140625" style="64" customWidth="1"/>
    <col min="4866" max="4866" width="66.140625" style="64" customWidth="1"/>
    <col min="4867" max="4868" width="17.42578125" style="64" customWidth="1"/>
    <col min="4869" max="4869" width="0" style="64" hidden="1" customWidth="1"/>
    <col min="4870" max="4870" width="20.140625" style="64" customWidth="1"/>
    <col min="4871" max="4871" width="0" style="64" hidden="1" customWidth="1"/>
    <col min="4872" max="5120" width="11.42578125" style="64"/>
    <col min="5121" max="5121" width="13.140625" style="64" customWidth="1"/>
    <col min="5122" max="5122" width="66.140625" style="64" customWidth="1"/>
    <col min="5123" max="5124" width="17.42578125" style="64" customWidth="1"/>
    <col min="5125" max="5125" width="0" style="64" hidden="1" customWidth="1"/>
    <col min="5126" max="5126" width="20.140625" style="64" customWidth="1"/>
    <col min="5127" max="5127" width="0" style="64" hidden="1" customWidth="1"/>
    <col min="5128" max="5376" width="11.42578125" style="64"/>
    <col min="5377" max="5377" width="13.140625" style="64" customWidth="1"/>
    <col min="5378" max="5378" width="66.140625" style="64" customWidth="1"/>
    <col min="5379" max="5380" width="17.42578125" style="64" customWidth="1"/>
    <col min="5381" max="5381" width="0" style="64" hidden="1" customWidth="1"/>
    <col min="5382" max="5382" width="20.140625" style="64" customWidth="1"/>
    <col min="5383" max="5383" width="0" style="64" hidden="1" customWidth="1"/>
    <col min="5384" max="5632" width="11.42578125" style="64"/>
    <col min="5633" max="5633" width="13.140625" style="64" customWidth="1"/>
    <col min="5634" max="5634" width="66.140625" style="64" customWidth="1"/>
    <col min="5635" max="5636" width="17.42578125" style="64" customWidth="1"/>
    <col min="5637" max="5637" width="0" style="64" hidden="1" customWidth="1"/>
    <col min="5638" max="5638" width="20.140625" style="64" customWidth="1"/>
    <col min="5639" max="5639" width="0" style="64" hidden="1" customWidth="1"/>
    <col min="5640" max="5888" width="11.42578125" style="64"/>
    <col min="5889" max="5889" width="13.140625" style="64" customWidth="1"/>
    <col min="5890" max="5890" width="66.140625" style="64" customWidth="1"/>
    <col min="5891" max="5892" width="17.42578125" style="64" customWidth="1"/>
    <col min="5893" max="5893" width="0" style="64" hidden="1" customWidth="1"/>
    <col min="5894" max="5894" width="20.140625" style="64" customWidth="1"/>
    <col min="5895" max="5895" width="0" style="64" hidden="1" customWidth="1"/>
    <col min="5896" max="6144" width="11.42578125" style="64"/>
    <col min="6145" max="6145" width="13.140625" style="64" customWidth="1"/>
    <col min="6146" max="6146" width="66.140625" style="64" customWidth="1"/>
    <col min="6147" max="6148" width="17.42578125" style="64" customWidth="1"/>
    <col min="6149" max="6149" width="0" style="64" hidden="1" customWidth="1"/>
    <col min="6150" max="6150" width="20.140625" style="64" customWidth="1"/>
    <col min="6151" max="6151" width="0" style="64" hidden="1" customWidth="1"/>
    <col min="6152" max="6400" width="11.42578125" style="64"/>
    <col min="6401" max="6401" width="13.140625" style="64" customWidth="1"/>
    <col min="6402" max="6402" width="66.140625" style="64" customWidth="1"/>
    <col min="6403" max="6404" width="17.42578125" style="64" customWidth="1"/>
    <col min="6405" max="6405" width="0" style="64" hidden="1" customWidth="1"/>
    <col min="6406" max="6406" width="20.140625" style="64" customWidth="1"/>
    <col min="6407" max="6407" width="0" style="64" hidden="1" customWidth="1"/>
    <col min="6408" max="6656" width="11.42578125" style="64"/>
    <col min="6657" max="6657" width="13.140625" style="64" customWidth="1"/>
    <col min="6658" max="6658" width="66.140625" style="64" customWidth="1"/>
    <col min="6659" max="6660" width="17.42578125" style="64" customWidth="1"/>
    <col min="6661" max="6661" width="0" style="64" hidden="1" customWidth="1"/>
    <col min="6662" max="6662" width="20.140625" style="64" customWidth="1"/>
    <col min="6663" max="6663" width="0" style="64" hidden="1" customWidth="1"/>
    <col min="6664" max="6912" width="11.42578125" style="64"/>
    <col min="6913" max="6913" width="13.140625" style="64" customWidth="1"/>
    <col min="6914" max="6914" width="66.140625" style="64" customWidth="1"/>
    <col min="6915" max="6916" width="17.42578125" style="64" customWidth="1"/>
    <col min="6917" max="6917" width="0" style="64" hidden="1" customWidth="1"/>
    <col min="6918" max="6918" width="20.140625" style="64" customWidth="1"/>
    <col min="6919" max="6919" width="0" style="64" hidden="1" customWidth="1"/>
    <col min="6920" max="7168" width="11.42578125" style="64"/>
    <col min="7169" max="7169" width="13.140625" style="64" customWidth="1"/>
    <col min="7170" max="7170" width="66.140625" style="64" customWidth="1"/>
    <col min="7171" max="7172" width="17.42578125" style="64" customWidth="1"/>
    <col min="7173" max="7173" width="0" style="64" hidden="1" customWidth="1"/>
    <col min="7174" max="7174" width="20.140625" style="64" customWidth="1"/>
    <col min="7175" max="7175" width="0" style="64" hidden="1" customWidth="1"/>
    <col min="7176" max="7424" width="11.42578125" style="64"/>
    <col min="7425" max="7425" width="13.140625" style="64" customWidth="1"/>
    <col min="7426" max="7426" width="66.140625" style="64" customWidth="1"/>
    <col min="7427" max="7428" width="17.42578125" style="64" customWidth="1"/>
    <col min="7429" max="7429" width="0" style="64" hidden="1" customWidth="1"/>
    <col min="7430" max="7430" width="20.140625" style="64" customWidth="1"/>
    <col min="7431" max="7431" width="0" style="64" hidden="1" customWidth="1"/>
    <col min="7432" max="7680" width="11.42578125" style="64"/>
    <col min="7681" max="7681" width="13.140625" style="64" customWidth="1"/>
    <col min="7682" max="7682" width="66.140625" style="64" customWidth="1"/>
    <col min="7683" max="7684" width="17.42578125" style="64" customWidth="1"/>
    <col min="7685" max="7685" width="0" style="64" hidden="1" customWidth="1"/>
    <col min="7686" max="7686" width="20.140625" style="64" customWidth="1"/>
    <col min="7687" max="7687" width="0" style="64" hidden="1" customWidth="1"/>
    <col min="7688" max="7936" width="11.42578125" style="64"/>
    <col min="7937" max="7937" width="13.140625" style="64" customWidth="1"/>
    <col min="7938" max="7938" width="66.140625" style="64" customWidth="1"/>
    <col min="7939" max="7940" width="17.42578125" style="64" customWidth="1"/>
    <col min="7941" max="7941" width="0" style="64" hidden="1" customWidth="1"/>
    <col min="7942" max="7942" width="20.140625" style="64" customWidth="1"/>
    <col min="7943" max="7943" width="0" style="64" hidden="1" customWidth="1"/>
    <col min="7944" max="8192" width="11.42578125" style="64"/>
    <col min="8193" max="8193" width="13.140625" style="64" customWidth="1"/>
    <col min="8194" max="8194" width="66.140625" style="64" customWidth="1"/>
    <col min="8195" max="8196" width="17.42578125" style="64" customWidth="1"/>
    <col min="8197" max="8197" width="0" style="64" hidden="1" customWidth="1"/>
    <col min="8198" max="8198" width="20.140625" style="64" customWidth="1"/>
    <col min="8199" max="8199" width="0" style="64" hidden="1" customWidth="1"/>
    <col min="8200" max="8448" width="11.42578125" style="64"/>
    <col min="8449" max="8449" width="13.140625" style="64" customWidth="1"/>
    <col min="8450" max="8450" width="66.140625" style="64" customWidth="1"/>
    <col min="8451" max="8452" width="17.42578125" style="64" customWidth="1"/>
    <col min="8453" max="8453" width="0" style="64" hidden="1" customWidth="1"/>
    <col min="8454" max="8454" width="20.140625" style="64" customWidth="1"/>
    <col min="8455" max="8455" width="0" style="64" hidden="1" customWidth="1"/>
    <col min="8456" max="8704" width="11.42578125" style="64"/>
    <col min="8705" max="8705" width="13.140625" style="64" customWidth="1"/>
    <col min="8706" max="8706" width="66.140625" style="64" customWidth="1"/>
    <col min="8707" max="8708" width="17.42578125" style="64" customWidth="1"/>
    <col min="8709" max="8709" width="0" style="64" hidden="1" customWidth="1"/>
    <col min="8710" max="8710" width="20.140625" style="64" customWidth="1"/>
    <col min="8711" max="8711" width="0" style="64" hidden="1" customWidth="1"/>
    <col min="8712" max="8960" width="11.42578125" style="64"/>
    <col min="8961" max="8961" width="13.140625" style="64" customWidth="1"/>
    <col min="8962" max="8962" width="66.140625" style="64" customWidth="1"/>
    <col min="8963" max="8964" width="17.42578125" style="64" customWidth="1"/>
    <col min="8965" max="8965" width="0" style="64" hidden="1" customWidth="1"/>
    <col min="8966" max="8966" width="20.140625" style="64" customWidth="1"/>
    <col min="8967" max="8967" width="0" style="64" hidden="1" customWidth="1"/>
    <col min="8968" max="9216" width="11.42578125" style="64"/>
    <col min="9217" max="9217" width="13.140625" style="64" customWidth="1"/>
    <col min="9218" max="9218" width="66.140625" style="64" customWidth="1"/>
    <col min="9219" max="9220" width="17.42578125" style="64" customWidth="1"/>
    <col min="9221" max="9221" width="0" style="64" hidden="1" customWidth="1"/>
    <col min="9222" max="9222" width="20.140625" style="64" customWidth="1"/>
    <col min="9223" max="9223" width="0" style="64" hidden="1" customWidth="1"/>
    <col min="9224" max="9472" width="11.42578125" style="64"/>
    <col min="9473" max="9473" width="13.140625" style="64" customWidth="1"/>
    <col min="9474" max="9474" width="66.140625" style="64" customWidth="1"/>
    <col min="9475" max="9476" width="17.42578125" style="64" customWidth="1"/>
    <col min="9477" max="9477" width="0" style="64" hidden="1" customWidth="1"/>
    <col min="9478" max="9478" width="20.140625" style="64" customWidth="1"/>
    <col min="9479" max="9479" width="0" style="64" hidden="1" customWidth="1"/>
    <col min="9480" max="9728" width="11.42578125" style="64"/>
    <col min="9729" max="9729" width="13.140625" style="64" customWidth="1"/>
    <col min="9730" max="9730" width="66.140625" style="64" customWidth="1"/>
    <col min="9731" max="9732" width="17.42578125" style="64" customWidth="1"/>
    <col min="9733" max="9733" width="0" style="64" hidden="1" customWidth="1"/>
    <col min="9734" max="9734" width="20.140625" style="64" customWidth="1"/>
    <col min="9735" max="9735" width="0" style="64" hidden="1" customWidth="1"/>
    <col min="9736" max="9984" width="11.42578125" style="64"/>
    <col min="9985" max="9985" width="13.140625" style="64" customWidth="1"/>
    <col min="9986" max="9986" width="66.140625" style="64" customWidth="1"/>
    <col min="9987" max="9988" width="17.42578125" style="64" customWidth="1"/>
    <col min="9989" max="9989" width="0" style="64" hidden="1" customWidth="1"/>
    <col min="9990" max="9990" width="20.140625" style="64" customWidth="1"/>
    <col min="9991" max="9991" width="0" style="64" hidden="1" customWidth="1"/>
    <col min="9992" max="10240" width="11.42578125" style="64"/>
    <col min="10241" max="10241" width="13.140625" style="64" customWidth="1"/>
    <col min="10242" max="10242" width="66.140625" style="64" customWidth="1"/>
    <col min="10243" max="10244" width="17.42578125" style="64" customWidth="1"/>
    <col min="10245" max="10245" width="0" style="64" hidden="1" customWidth="1"/>
    <col min="10246" max="10246" width="20.140625" style="64" customWidth="1"/>
    <col min="10247" max="10247" width="0" style="64" hidden="1" customWidth="1"/>
    <col min="10248" max="10496" width="11.42578125" style="64"/>
    <col min="10497" max="10497" width="13.140625" style="64" customWidth="1"/>
    <col min="10498" max="10498" width="66.140625" style="64" customWidth="1"/>
    <col min="10499" max="10500" width="17.42578125" style="64" customWidth="1"/>
    <col min="10501" max="10501" width="0" style="64" hidden="1" customWidth="1"/>
    <col min="10502" max="10502" width="20.140625" style="64" customWidth="1"/>
    <col min="10503" max="10503" width="0" style="64" hidden="1" customWidth="1"/>
    <col min="10504" max="10752" width="11.42578125" style="64"/>
    <col min="10753" max="10753" width="13.140625" style="64" customWidth="1"/>
    <col min="10754" max="10754" width="66.140625" style="64" customWidth="1"/>
    <col min="10755" max="10756" width="17.42578125" style="64" customWidth="1"/>
    <col min="10757" max="10757" width="0" style="64" hidden="1" customWidth="1"/>
    <col min="10758" max="10758" width="20.140625" style="64" customWidth="1"/>
    <col min="10759" max="10759" width="0" style="64" hidden="1" customWidth="1"/>
    <col min="10760" max="11008" width="11.42578125" style="64"/>
    <col min="11009" max="11009" width="13.140625" style="64" customWidth="1"/>
    <col min="11010" max="11010" width="66.140625" style="64" customWidth="1"/>
    <col min="11011" max="11012" width="17.42578125" style="64" customWidth="1"/>
    <col min="11013" max="11013" width="0" style="64" hidden="1" customWidth="1"/>
    <col min="11014" max="11014" width="20.140625" style="64" customWidth="1"/>
    <col min="11015" max="11015" width="0" style="64" hidden="1" customWidth="1"/>
    <col min="11016" max="11264" width="11.42578125" style="64"/>
    <col min="11265" max="11265" width="13.140625" style="64" customWidth="1"/>
    <col min="11266" max="11266" width="66.140625" style="64" customWidth="1"/>
    <col min="11267" max="11268" width="17.42578125" style="64" customWidth="1"/>
    <col min="11269" max="11269" width="0" style="64" hidden="1" customWidth="1"/>
    <col min="11270" max="11270" width="20.140625" style="64" customWidth="1"/>
    <col min="11271" max="11271" width="0" style="64" hidden="1" customWidth="1"/>
    <col min="11272" max="11520" width="11.42578125" style="64"/>
    <col min="11521" max="11521" width="13.140625" style="64" customWidth="1"/>
    <col min="11522" max="11522" width="66.140625" style="64" customWidth="1"/>
    <col min="11523" max="11524" width="17.42578125" style="64" customWidth="1"/>
    <col min="11525" max="11525" width="0" style="64" hidden="1" customWidth="1"/>
    <col min="11526" max="11526" width="20.140625" style="64" customWidth="1"/>
    <col min="11527" max="11527" width="0" style="64" hidden="1" customWidth="1"/>
    <col min="11528" max="11776" width="11.42578125" style="64"/>
    <col min="11777" max="11777" width="13.140625" style="64" customWidth="1"/>
    <col min="11778" max="11778" width="66.140625" style="64" customWidth="1"/>
    <col min="11779" max="11780" width="17.42578125" style="64" customWidth="1"/>
    <col min="11781" max="11781" width="0" style="64" hidden="1" customWidth="1"/>
    <col min="11782" max="11782" width="20.140625" style="64" customWidth="1"/>
    <col min="11783" max="11783" width="0" style="64" hidden="1" customWidth="1"/>
    <col min="11784" max="12032" width="11.42578125" style="64"/>
    <col min="12033" max="12033" width="13.140625" style="64" customWidth="1"/>
    <col min="12034" max="12034" width="66.140625" style="64" customWidth="1"/>
    <col min="12035" max="12036" width="17.42578125" style="64" customWidth="1"/>
    <col min="12037" max="12037" width="0" style="64" hidden="1" customWidth="1"/>
    <col min="12038" max="12038" width="20.140625" style="64" customWidth="1"/>
    <col min="12039" max="12039" width="0" style="64" hidden="1" customWidth="1"/>
    <col min="12040" max="12288" width="11.42578125" style="64"/>
    <col min="12289" max="12289" width="13.140625" style="64" customWidth="1"/>
    <col min="12290" max="12290" width="66.140625" style="64" customWidth="1"/>
    <col min="12291" max="12292" width="17.42578125" style="64" customWidth="1"/>
    <col min="12293" max="12293" width="0" style="64" hidden="1" customWidth="1"/>
    <col min="12294" max="12294" width="20.140625" style="64" customWidth="1"/>
    <col min="12295" max="12295" width="0" style="64" hidden="1" customWidth="1"/>
    <col min="12296" max="12544" width="11.42578125" style="64"/>
    <col min="12545" max="12545" width="13.140625" style="64" customWidth="1"/>
    <col min="12546" max="12546" width="66.140625" style="64" customWidth="1"/>
    <col min="12547" max="12548" width="17.42578125" style="64" customWidth="1"/>
    <col min="12549" max="12549" width="0" style="64" hidden="1" customWidth="1"/>
    <col min="12550" max="12550" width="20.140625" style="64" customWidth="1"/>
    <col min="12551" max="12551" width="0" style="64" hidden="1" customWidth="1"/>
    <col min="12552" max="12800" width="11.42578125" style="64"/>
    <col min="12801" max="12801" width="13.140625" style="64" customWidth="1"/>
    <col min="12802" max="12802" width="66.140625" style="64" customWidth="1"/>
    <col min="12803" max="12804" width="17.42578125" style="64" customWidth="1"/>
    <col min="12805" max="12805" width="0" style="64" hidden="1" customWidth="1"/>
    <col min="12806" max="12806" width="20.140625" style="64" customWidth="1"/>
    <col min="12807" max="12807" width="0" style="64" hidden="1" customWidth="1"/>
    <col min="12808" max="13056" width="11.42578125" style="64"/>
    <col min="13057" max="13057" width="13.140625" style="64" customWidth="1"/>
    <col min="13058" max="13058" width="66.140625" style="64" customWidth="1"/>
    <col min="13059" max="13060" width="17.42578125" style="64" customWidth="1"/>
    <col min="13061" max="13061" width="0" style="64" hidden="1" customWidth="1"/>
    <col min="13062" max="13062" width="20.140625" style="64" customWidth="1"/>
    <col min="13063" max="13063" width="0" style="64" hidden="1" customWidth="1"/>
    <col min="13064" max="13312" width="11.42578125" style="64"/>
    <col min="13313" max="13313" width="13.140625" style="64" customWidth="1"/>
    <col min="13314" max="13314" width="66.140625" style="64" customWidth="1"/>
    <col min="13315" max="13316" width="17.42578125" style="64" customWidth="1"/>
    <col min="13317" max="13317" width="0" style="64" hidden="1" customWidth="1"/>
    <col min="13318" max="13318" width="20.140625" style="64" customWidth="1"/>
    <col min="13319" max="13319" width="0" style="64" hidden="1" customWidth="1"/>
    <col min="13320" max="13568" width="11.42578125" style="64"/>
    <col min="13569" max="13569" width="13.140625" style="64" customWidth="1"/>
    <col min="13570" max="13570" width="66.140625" style="64" customWidth="1"/>
    <col min="13571" max="13572" width="17.42578125" style="64" customWidth="1"/>
    <col min="13573" max="13573" width="0" style="64" hidden="1" customWidth="1"/>
    <col min="13574" max="13574" width="20.140625" style="64" customWidth="1"/>
    <col min="13575" max="13575" width="0" style="64" hidden="1" customWidth="1"/>
    <col min="13576" max="13824" width="11.42578125" style="64"/>
    <col min="13825" max="13825" width="13.140625" style="64" customWidth="1"/>
    <col min="13826" max="13826" width="66.140625" style="64" customWidth="1"/>
    <col min="13827" max="13828" width="17.42578125" style="64" customWidth="1"/>
    <col min="13829" max="13829" width="0" style="64" hidden="1" customWidth="1"/>
    <col min="13830" max="13830" width="20.140625" style="64" customWidth="1"/>
    <col min="13831" max="13831" width="0" style="64" hidden="1" customWidth="1"/>
    <col min="13832" max="14080" width="11.42578125" style="64"/>
    <col min="14081" max="14081" width="13.140625" style="64" customWidth="1"/>
    <col min="14082" max="14082" width="66.140625" style="64" customWidth="1"/>
    <col min="14083" max="14084" width="17.42578125" style="64" customWidth="1"/>
    <col min="14085" max="14085" width="0" style="64" hidden="1" customWidth="1"/>
    <col min="14086" max="14086" width="20.140625" style="64" customWidth="1"/>
    <col min="14087" max="14087" width="0" style="64" hidden="1" customWidth="1"/>
    <col min="14088" max="14336" width="11.42578125" style="64"/>
    <col min="14337" max="14337" width="13.140625" style="64" customWidth="1"/>
    <col min="14338" max="14338" width="66.140625" style="64" customWidth="1"/>
    <col min="14339" max="14340" width="17.42578125" style="64" customWidth="1"/>
    <col min="14341" max="14341" width="0" style="64" hidden="1" customWidth="1"/>
    <col min="14342" max="14342" width="20.140625" style="64" customWidth="1"/>
    <col min="14343" max="14343" width="0" style="64" hidden="1" customWidth="1"/>
    <col min="14344" max="14592" width="11.42578125" style="64"/>
    <col min="14593" max="14593" width="13.140625" style="64" customWidth="1"/>
    <col min="14594" max="14594" width="66.140625" style="64" customWidth="1"/>
    <col min="14595" max="14596" width="17.42578125" style="64" customWidth="1"/>
    <col min="14597" max="14597" width="0" style="64" hidden="1" customWidth="1"/>
    <col min="14598" max="14598" width="20.140625" style="64" customWidth="1"/>
    <col min="14599" max="14599" width="0" style="64" hidden="1" customWidth="1"/>
    <col min="14600" max="14848" width="11.42578125" style="64"/>
    <col min="14849" max="14849" width="13.140625" style="64" customWidth="1"/>
    <col min="14850" max="14850" width="66.140625" style="64" customWidth="1"/>
    <col min="14851" max="14852" width="17.42578125" style="64" customWidth="1"/>
    <col min="14853" max="14853" width="0" style="64" hidden="1" customWidth="1"/>
    <col min="14854" max="14854" width="20.140625" style="64" customWidth="1"/>
    <col min="14855" max="14855" width="0" style="64" hidden="1" customWidth="1"/>
    <col min="14856" max="15104" width="11.42578125" style="64"/>
    <col min="15105" max="15105" width="13.140625" style="64" customWidth="1"/>
    <col min="15106" max="15106" width="66.140625" style="64" customWidth="1"/>
    <col min="15107" max="15108" width="17.42578125" style="64" customWidth="1"/>
    <col min="15109" max="15109" width="0" style="64" hidden="1" customWidth="1"/>
    <col min="15110" max="15110" width="20.140625" style="64" customWidth="1"/>
    <col min="15111" max="15111" width="0" style="64" hidden="1" customWidth="1"/>
    <col min="15112" max="15360" width="11.42578125" style="64"/>
    <col min="15361" max="15361" width="13.140625" style="64" customWidth="1"/>
    <col min="15362" max="15362" width="66.140625" style="64" customWidth="1"/>
    <col min="15363" max="15364" width="17.42578125" style="64" customWidth="1"/>
    <col min="15365" max="15365" width="0" style="64" hidden="1" customWidth="1"/>
    <col min="15366" max="15366" width="20.140625" style="64" customWidth="1"/>
    <col min="15367" max="15367" width="0" style="64" hidden="1" customWidth="1"/>
    <col min="15368" max="15616" width="11.42578125" style="64"/>
    <col min="15617" max="15617" width="13.140625" style="64" customWidth="1"/>
    <col min="15618" max="15618" width="66.140625" style="64" customWidth="1"/>
    <col min="15619" max="15620" width="17.42578125" style="64" customWidth="1"/>
    <col min="15621" max="15621" width="0" style="64" hidden="1" customWidth="1"/>
    <col min="15622" max="15622" width="20.140625" style="64" customWidth="1"/>
    <col min="15623" max="15623" width="0" style="64" hidden="1" customWidth="1"/>
    <col min="15624" max="15872" width="11.42578125" style="64"/>
    <col min="15873" max="15873" width="13.140625" style="64" customWidth="1"/>
    <col min="15874" max="15874" width="66.140625" style="64" customWidth="1"/>
    <col min="15875" max="15876" width="17.42578125" style="64" customWidth="1"/>
    <col min="15877" max="15877" width="0" style="64" hidden="1" customWidth="1"/>
    <col min="15878" max="15878" width="20.140625" style="64" customWidth="1"/>
    <col min="15879" max="15879" width="0" style="64" hidden="1" customWidth="1"/>
    <col min="15880" max="16128" width="11.42578125" style="64"/>
    <col min="16129" max="16129" width="13.140625" style="64" customWidth="1"/>
    <col min="16130" max="16130" width="66.140625" style="64" customWidth="1"/>
    <col min="16131" max="16132" width="17.42578125" style="64" customWidth="1"/>
    <col min="16133" max="16133" width="0" style="64" hidden="1" customWidth="1"/>
    <col min="16134" max="16134" width="20.140625" style="64" customWidth="1"/>
    <col min="16135" max="16135" width="0" style="64" hidden="1" customWidth="1"/>
    <col min="16136" max="16384" width="11.42578125" style="64"/>
  </cols>
  <sheetData>
    <row r="1" spans="1:12" s="1" customFormat="1" ht="26.25" customHeight="1" x14ac:dyDescent="0.25">
      <c r="A1" s="1" t="s">
        <v>0</v>
      </c>
      <c r="D1" s="2"/>
      <c r="E1" s="3"/>
      <c r="F1" s="3"/>
      <c r="G1" s="4"/>
      <c r="H1" s="5"/>
      <c r="J1" s="2"/>
    </row>
    <row r="2" spans="1:12" s="6" customFormat="1" x14ac:dyDescent="0.2">
      <c r="B2" s="7"/>
      <c r="C2" s="8" t="s">
        <v>1</v>
      </c>
      <c r="D2" s="9" t="s">
        <v>1</v>
      </c>
      <c r="E2" s="10"/>
      <c r="F2" s="10"/>
      <c r="G2" s="11" t="s">
        <v>2</v>
      </c>
      <c r="H2" s="12" t="s">
        <v>1</v>
      </c>
      <c r="J2" s="13"/>
    </row>
    <row r="3" spans="1:12" s="20" customFormat="1" ht="18" x14ac:dyDescent="0.25">
      <c r="A3" s="14" t="s">
        <v>3</v>
      </c>
      <c r="B3" s="15" t="s">
        <v>4</v>
      </c>
      <c r="C3" s="14">
        <v>2023</v>
      </c>
      <c r="D3" s="16">
        <v>2022</v>
      </c>
      <c r="E3" s="17"/>
      <c r="F3" s="17"/>
      <c r="G3" s="18">
        <v>2006</v>
      </c>
      <c r="H3" s="19">
        <v>2013</v>
      </c>
      <c r="J3" s="21"/>
    </row>
    <row r="4" spans="1:12" s="26" customFormat="1" ht="13.5" thickBot="1" x14ac:dyDescent="0.25">
      <c r="A4" s="22"/>
      <c r="B4" s="23"/>
      <c r="C4" s="24" t="s">
        <v>5</v>
      </c>
      <c r="D4" s="25" t="s">
        <v>5</v>
      </c>
      <c r="E4" s="10"/>
      <c r="F4" s="10"/>
      <c r="G4" s="11"/>
      <c r="H4" s="12"/>
      <c r="J4" s="27"/>
    </row>
    <row r="5" spans="1:12" s="26" customFormat="1" ht="14.25" x14ac:dyDescent="0.2">
      <c r="A5" s="28"/>
      <c r="B5" s="29" t="s">
        <v>6</v>
      </c>
      <c r="C5" s="30"/>
      <c r="D5" s="30"/>
      <c r="E5" s="31"/>
      <c r="F5" s="31"/>
      <c r="G5" s="11"/>
      <c r="H5" s="12"/>
      <c r="J5" s="27"/>
    </row>
    <row r="6" spans="1:12" s="26" customFormat="1" ht="14.25" x14ac:dyDescent="0.2">
      <c r="A6" s="32" t="s">
        <v>7</v>
      </c>
      <c r="B6" s="32" t="s">
        <v>8</v>
      </c>
      <c r="C6" s="33">
        <v>57000</v>
      </c>
      <c r="D6" s="33">
        <v>1000</v>
      </c>
      <c r="E6" s="34"/>
      <c r="F6" s="34"/>
      <c r="G6" s="35">
        <v>49501</v>
      </c>
      <c r="H6" s="36">
        <v>1000</v>
      </c>
      <c r="I6" s="37"/>
      <c r="J6" s="38"/>
    </row>
    <row r="7" spans="1:12" s="26" customFormat="1" ht="14.25" x14ac:dyDescent="0.2">
      <c r="A7" s="32" t="s">
        <v>9</v>
      </c>
      <c r="B7" s="32" t="s">
        <v>10</v>
      </c>
      <c r="C7" s="33">
        <v>6000</v>
      </c>
      <c r="D7" s="33">
        <v>6000</v>
      </c>
      <c r="E7" s="34"/>
      <c r="F7" s="34"/>
      <c r="G7" s="35">
        <v>16009</v>
      </c>
      <c r="H7" s="36">
        <v>20000</v>
      </c>
      <c r="I7" s="37"/>
      <c r="J7" s="38"/>
      <c r="L7" s="39"/>
    </row>
    <row r="8" spans="1:12" s="26" customFormat="1" ht="14.25" x14ac:dyDescent="0.2">
      <c r="A8" s="32" t="s">
        <v>11</v>
      </c>
      <c r="B8" s="32" t="s">
        <v>12</v>
      </c>
      <c r="C8" s="33">
        <v>100</v>
      </c>
      <c r="D8" s="33">
        <v>100</v>
      </c>
      <c r="E8" s="34"/>
      <c r="F8" s="34"/>
      <c r="G8" s="35">
        <v>134</v>
      </c>
      <c r="H8" s="36">
        <v>100</v>
      </c>
      <c r="I8" s="37"/>
      <c r="J8" s="38"/>
    </row>
    <row r="9" spans="1:12" s="26" customFormat="1" ht="14.25" x14ac:dyDescent="0.2">
      <c r="A9" s="32" t="s">
        <v>13</v>
      </c>
      <c r="B9" s="32" t="s">
        <v>14</v>
      </c>
      <c r="C9" s="33">
        <v>100</v>
      </c>
      <c r="D9" s="33">
        <v>100</v>
      </c>
      <c r="E9" s="34"/>
      <c r="F9" s="34"/>
      <c r="G9" s="35">
        <v>0</v>
      </c>
      <c r="H9" s="36">
        <v>5000</v>
      </c>
      <c r="I9" s="37"/>
      <c r="J9" s="38"/>
    </row>
    <row r="10" spans="1:12" s="26" customFormat="1" ht="14.25" x14ac:dyDescent="0.2">
      <c r="A10" s="32" t="s">
        <v>15</v>
      </c>
      <c r="B10" s="32" t="s">
        <v>16</v>
      </c>
      <c r="C10" s="33">
        <v>100</v>
      </c>
      <c r="D10" s="33">
        <v>1000</v>
      </c>
      <c r="E10" s="34"/>
      <c r="F10" s="34"/>
      <c r="G10" s="35"/>
      <c r="H10" s="36"/>
      <c r="I10" s="37"/>
      <c r="J10" s="38"/>
    </row>
    <row r="11" spans="1:12" s="26" customFormat="1" ht="14.25" x14ac:dyDescent="0.2">
      <c r="A11" s="32" t="s">
        <v>17</v>
      </c>
      <c r="B11" s="32" t="s">
        <v>18</v>
      </c>
      <c r="C11" s="33">
        <v>1000</v>
      </c>
      <c r="D11" s="33">
        <v>1000</v>
      </c>
      <c r="E11" s="34"/>
      <c r="F11" s="34"/>
      <c r="G11" s="35">
        <v>0</v>
      </c>
      <c r="H11" s="36">
        <v>100</v>
      </c>
      <c r="I11" s="37"/>
      <c r="J11" s="38"/>
    </row>
    <row r="12" spans="1:12" s="26" customFormat="1" ht="14.25" x14ac:dyDescent="0.2">
      <c r="A12" s="32" t="s">
        <v>19</v>
      </c>
      <c r="B12" s="32" t="s">
        <v>20</v>
      </c>
      <c r="C12" s="33">
        <v>75000</v>
      </c>
      <c r="D12" s="33">
        <v>75000</v>
      </c>
      <c r="E12" s="34"/>
      <c r="F12" s="34"/>
      <c r="G12" s="35">
        <v>0</v>
      </c>
      <c r="H12" s="36">
        <v>125000</v>
      </c>
      <c r="I12" s="37"/>
      <c r="J12" s="38"/>
    </row>
    <row r="13" spans="1:12" s="26" customFormat="1" ht="14.25" x14ac:dyDescent="0.2">
      <c r="A13" s="32" t="s">
        <v>21</v>
      </c>
      <c r="B13" s="32" t="s">
        <v>22</v>
      </c>
      <c r="C13" s="33">
        <v>1000</v>
      </c>
      <c r="D13" s="33">
        <v>1000</v>
      </c>
      <c r="E13" s="34"/>
      <c r="F13" s="34"/>
      <c r="G13" s="40">
        <v>0</v>
      </c>
      <c r="H13" s="36">
        <v>3000</v>
      </c>
      <c r="I13" s="37"/>
      <c r="J13" s="38"/>
    </row>
    <row r="14" spans="1:12" s="26" customFormat="1" ht="15" thickBot="1" x14ac:dyDescent="0.25">
      <c r="A14" s="32" t="s">
        <v>23</v>
      </c>
      <c r="B14" s="32" t="s">
        <v>24</v>
      </c>
      <c r="C14" s="33">
        <v>20000</v>
      </c>
      <c r="D14" s="33">
        <v>20000</v>
      </c>
      <c r="E14" s="34"/>
      <c r="F14" s="34"/>
      <c r="G14" s="35">
        <v>4271</v>
      </c>
      <c r="H14" s="36"/>
      <c r="I14" s="37"/>
      <c r="J14" s="38"/>
    </row>
    <row r="15" spans="1:12" s="49" customFormat="1" ht="13.5" thickTop="1" x14ac:dyDescent="0.2">
      <c r="A15" s="41"/>
      <c r="B15" s="42" t="s">
        <v>25</v>
      </c>
      <c r="C15" s="43">
        <f>SUM(C6:C14)</f>
        <v>160300</v>
      </c>
      <c r="D15" s="43">
        <v>105200</v>
      </c>
      <c r="E15" s="44"/>
      <c r="F15" s="44"/>
      <c r="G15" s="45">
        <f>SUM(G6:G14)</f>
        <v>69915</v>
      </c>
      <c r="H15" s="46">
        <f>SUM(H6:H14)</f>
        <v>154200</v>
      </c>
      <c r="I15" s="47"/>
      <c r="J15" s="48"/>
    </row>
    <row r="16" spans="1:12" s="26" customFormat="1" x14ac:dyDescent="0.2">
      <c r="A16" s="50"/>
      <c r="B16" s="51"/>
      <c r="C16" s="52"/>
      <c r="D16" s="52"/>
      <c r="E16" s="53"/>
      <c r="F16" s="53"/>
      <c r="G16" s="35"/>
      <c r="H16" s="54"/>
      <c r="I16" s="37"/>
      <c r="J16" s="38"/>
    </row>
    <row r="17" spans="1:10" s="26" customFormat="1" ht="14.25" x14ac:dyDescent="0.2">
      <c r="A17" s="28"/>
      <c r="B17" s="55" t="s">
        <v>26</v>
      </c>
      <c r="C17" s="33"/>
      <c r="D17" s="56"/>
      <c r="E17" s="57"/>
      <c r="F17" s="57"/>
      <c r="G17" s="35"/>
      <c r="H17" s="54"/>
      <c r="I17" s="37"/>
      <c r="J17" s="38"/>
    </row>
    <row r="18" spans="1:10" s="26" customFormat="1" ht="14.25" x14ac:dyDescent="0.2">
      <c r="A18" s="32" t="s">
        <v>27</v>
      </c>
      <c r="B18" s="32" t="s">
        <v>28</v>
      </c>
      <c r="C18" s="33">
        <v>57000</v>
      </c>
      <c r="D18" s="33">
        <v>1000</v>
      </c>
      <c r="E18" s="53"/>
      <c r="F18" s="53"/>
      <c r="G18" s="35">
        <v>64076</v>
      </c>
      <c r="H18" s="36">
        <v>1000</v>
      </c>
      <c r="I18" s="37"/>
      <c r="J18" s="38"/>
    </row>
    <row r="19" spans="1:10" s="26" customFormat="1" ht="14.25" x14ac:dyDescent="0.2">
      <c r="A19" s="32" t="s">
        <v>29</v>
      </c>
      <c r="B19" s="32" t="s">
        <v>30</v>
      </c>
      <c r="C19" s="33">
        <v>1000</v>
      </c>
      <c r="D19" s="33">
        <v>1000</v>
      </c>
      <c r="E19" s="53"/>
      <c r="F19" s="53"/>
      <c r="G19" s="35"/>
      <c r="H19" s="36"/>
      <c r="I19" s="37"/>
      <c r="J19" s="38"/>
    </row>
    <row r="20" spans="1:10" s="26" customFormat="1" ht="14.25" x14ac:dyDescent="0.2">
      <c r="A20" s="32" t="s">
        <v>31</v>
      </c>
      <c r="B20" s="32" t="s">
        <v>32</v>
      </c>
      <c r="C20" s="33">
        <v>6000</v>
      </c>
      <c r="D20" s="33">
        <v>6000</v>
      </c>
      <c r="E20" s="53"/>
      <c r="F20" s="53"/>
      <c r="G20" s="35">
        <v>4905</v>
      </c>
      <c r="H20" s="36">
        <v>3000</v>
      </c>
      <c r="I20" s="37"/>
      <c r="J20" s="38"/>
    </row>
    <row r="21" spans="1:10" s="26" customFormat="1" ht="14.25" x14ac:dyDescent="0.2">
      <c r="A21" s="32" t="s">
        <v>33</v>
      </c>
      <c r="B21" s="32" t="s">
        <v>34</v>
      </c>
      <c r="C21" s="33">
        <v>2000</v>
      </c>
      <c r="D21" s="33">
        <v>2000</v>
      </c>
      <c r="E21" s="53"/>
      <c r="F21" s="53"/>
      <c r="G21" s="35">
        <v>1210</v>
      </c>
      <c r="H21" s="36">
        <v>3000</v>
      </c>
      <c r="I21" s="37"/>
      <c r="J21" s="38"/>
    </row>
    <row r="22" spans="1:10" s="26" customFormat="1" ht="14.25" x14ac:dyDescent="0.2">
      <c r="A22" s="32" t="s">
        <v>35</v>
      </c>
      <c r="B22" s="32" t="s">
        <v>36</v>
      </c>
      <c r="C22" s="33">
        <v>500</v>
      </c>
      <c r="D22" s="33">
        <v>500</v>
      </c>
      <c r="E22" s="53"/>
      <c r="F22" s="53"/>
      <c r="G22" s="35"/>
      <c r="H22" s="36"/>
      <c r="I22" s="37"/>
      <c r="J22" s="38"/>
    </row>
    <row r="23" spans="1:10" s="26" customFormat="1" ht="14.25" x14ac:dyDescent="0.2">
      <c r="A23" s="32" t="s">
        <v>37</v>
      </c>
      <c r="B23" s="32" t="s">
        <v>38</v>
      </c>
      <c r="C23" s="33">
        <v>500</v>
      </c>
      <c r="D23" s="33">
        <v>500</v>
      </c>
      <c r="E23" s="53"/>
      <c r="F23" s="53"/>
      <c r="G23" s="35">
        <v>122</v>
      </c>
      <c r="H23" s="36">
        <v>1000</v>
      </c>
      <c r="I23" s="37"/>
      <c r="J23" s="38"/>
    </row>
    <row r="24" spans="1:10" s="26" customFormat="1" ht="14.25" x14ac:dyDescent="0.2">
      <c r="A24" s="32" t="s">
        <v>39</v>
      </c>
      <c r="B24" s="32" t="s">
        <v>40</v>
      </c>
      <c r="C24" s="33">
        <v>3000</v>
      </c>
      <c r="D24" s="33">
        <v>5000</v>
      </c>
      <c r="E24" s="53"/>
      <c r="F24" s="53"/>
      <c r="G24" s="35">
        <v>1401</v>
      </c>
      <c r="H24" s="36">
        <v>2000</v>
      </c>
      <c r="I24" s="37"/>
      <c r="J24" s="38"/>
    </row>
    <row r="25" spans="1:10" s="26" customFormat="1" ht="14.25" x14ac:dyDescent="0.2">
      <c r="A25" s="32" t="s">
        <v>41</v>
      </c>
      <c r="B25" s="32" t="s">
        <v>42</v>
      </c>
      <c r="C25" s="33">
        <v>1000</v>
      </c>
      <c r="D25" s="35">
        <v>1000</v>
      </c>
      <c r="E25" s="53"/>
      <c r="F25" s="53"/>
      <c r="G25" s="35">
        <v>0</v>
      </c>
      <c r="H25" s="36">
        <v>1000</v>
      </c>
      <c r="I25" s="37"/>
      <c r="J25" s="38"/>
    </row>
    <row r="26" spans="1:10" s="26" customFormat="1" ht="14.25" x14ac:dyDescent="0.2">
      <c r="A26" s="32" t="s">
        <v>43</v>
      </c>
      <c r="B26" s="32" t="s">
        <v>44</v>
      </c>
      <c r="C26" s="33">
        <v>3000</v>
      </c>
      <c r="D26" s="35">
        <v>3000</v>
      </c>
      <c r="E26" s="53"/>
      <c r="F26" s="53"/>
      <c r="G26" s="35">
        <v>248</v>
      </c>
      <c r="H26" s="36">
        <v>2000</v>
      </c>
      <c r="I26" s="37"/>
      <c r="J26" s="38"/>
    </row>
    <row r="27" spans="1:10" s="26" customFormat="1" ht="14.25" x14ac:dyDescent="0.2">
      <c r="A27" s="32" t="s">
        <v>45</v>
      </c>
      <c r="B27" s="32" t="s">
        <v>46</v>
      </c>
      <c r="C27" s="33">
        <v>4000</v>
      </c>
      <c r="D27" s="35">
        <v>4000</v>
      </c>
      <c r="E27" s="53"/>
      <c r="F27" s="53"/>
      <c r="G27" s="35">
        <v>507</v>
      </c>
      <c r="H27" s="36">
        <v>2000</v>
      </c>
      <c r="I27" s="37"/>
      <c r="J27" s="38"/>
    </row>
    <row r="28" spans="1:10" s="26" customFormat="1" ht="14.25" x14ac:dyDescent="0.2">
      <c r="A28" s="32" t="s">
        <v>47</v>
      </c>
      <c r="B28" s="32" t="s">
        <v>48</v>
      </c>
      <c r="C28" s="33">
        <v>13000</v>
      </c>
      <c r="D28" s="35">
        <v>13000</v>
      </c>
      <c r="E28" s="53"/>
      <c r="F28" s="53"/>
      <c r="G28" s="35">
        <v>500</v>
      </c>
      <c r="H28" s="36">
        <v>15000</v>
      </c>
      <c r="I28" s="37"/>
      <c r="J28" s="38"/>
    </row>
    <row r="29" spans="1:10" s="26" customFormat="1" ht="14.25" x14ac:dyDescent="0.2">
      <c r="A29" s="32" t="s">
        <v>49</v>
      </c>
      <c r="B29" s="32" t="s">
        <v>48</v>
      </c>
      <c r="C29" s="33">
        <v>500</v>
      </c>
      <c r="D29" s="35">
        <v>500</v>
      </c>
      <c r="E29" s="53"/>
      <c r="F29" s="53"/>
      <c r="G29" s="35">
        <v>0</v>
      </c>
      <c r="H29" s="36">
        <v>1000</v>
      </c>
      <c r="I29" s="37"/>
      <c r="J29" s="38"/>
    </row>
    <row r="30" spans="1:10" s="26" customFormat="1" ht="14.25" x14ac:dyDescent="0.2">
      <c r="A30" s="32" t="s">
        <v>50</v>
      </c>
      <c r="B30" s="32" t="s">
        <v>51</v>
      </c>
      <c r="C30" s="33">
        <v>500</v>
      </c>
      <c r="D30" s="35">
        <v>500</v>
      </c>
      <c r="E30" s="53"/>
      <c r="F30" s="53"/>
      <c r="G30" s="35">
        <v>0</v>
      </c>
      <c r="H30" s="36">
        <v>1000</v>
      </c>
      <c r="I30" s="37"/>
      <c r="J30" s="38"/>
    </row>
    <row r="31" spans="1:10" s="26" customFormat="1" ht="14.25" x14ac:dyDescent="0.2">
      <c r="A31" s="32" t="s">
        <v>52</v>
      </c>
      <c r="B31" s="32" t="s">
        <v>53</v>
      </c>
      <c r="C31" s="33">
        <v>1000</v>
      </c>
      <c r="D31" s="35">
        <v>1000</v>
      </c>
      <c r="E31" s="53"/>
      <c r="F31" s="53"/>
      <c r="G31" s="35">
        <v>0</v>
      </c>
      <c r="H31" s="36">
        <v>3000</v>
      </c>
      <c r="I31" s="37"/>
      <c r="J31" s="38"/>
    </row>
    <row r="32" spans="1:10" s="26" customFormat="1" ht="14.25" x14ac:dyDescent="0.2">
      <c r="A32" s="32" t="s">
        <v>54</v>
      </c>
      <c r="B32" s="32" t="s">
        <v>55</v>
      </c>
      <c r="C32" s="33">
        <v>12000</v>
      </c>
      <c r="D32" s="35">
        <v>12000</v>
      </c>
      <c r="E32" s="53"/>
      <c r="F32" s="53"/>
      <c r="G32" s="35">
        <v>6500</v>
      </c>
      <c r="H32" s="36">
        <v>30000</v>
      </c>
      <c r="I32" s="37"/>
      <c r="J32" s="38"/>
    </row>
    <row r="33" spans="1:10" s="26" customFormat="1" ht="14.25" x14ac:dyDescent="0.2">
      <c r="A33" s="32" t="s">
        <v>56</v>
      </c>
      <c r="B33" s="32" t="s">
        <v>57</v>
      </c>
      <c r="C33" s="33">
        <v>72000</v>
      </c>
      <c r="D33" s="35">
        <v>72000</v>
      </c>
      <c r="E33" s="53"/>
      <c r="F33" s="53"/>
      <c r="G33" s="35">
        <v>85200</v>
      </c>
      <c r="H33" s="36">
        <v>80000</v>
      </c>
      <c r="I33" s="37"/>
      <c r="J33" s="38"/>
    </row>
    <row r="34" spans="1:10" s="26" customFormat="1" ht="15" thickBot="1" x14ac:dyDescent="0.25">
      <c r="A34" s="32" t="s">
        <v>58</v>
      </c>
      <c r="B34" s="32" t="s">
        <v>59</v>
      </c>
      <c r="C34" s="33">
        <v>0</v>
      </c>
      <c r="D34" s="35">
        <v>0</v>
      </c>
      <c r="E34" s="53"/>
      <c r="F34" s="53"/>
      <c r="G34" s="35">
        <v>0</v>
      </c>
      <c r="H34" s="36">
        <v>10000</v>
      </c>
      <c r="I34" s="37"/>
      <c r="J34" s="38"/>
    </row>
    <row r="35" spans="1:10" s="49" customFormat="1" x14ac:dyDescent="0.2">
      <c r="A35" s="58"/>
      <c r="B35" s="42" t="s">
        <v>60</v>
      </c>
      <c r="C35" s="59">
        <f>SUM(C18:C34)</f>
        <v>177000</v>
      </c>
      <c r="D35" s="60">
        <v>123000</v>
      </c>
      <c r="E35" s="61"/>
      <c r="F35" s="61"/>
      <c r="G35" s="62">
        <f>SUM(G18:G34)</f>
        <v>164669</v>
      </c>
      <c r="H35" s="63">
        <f>SUM(H18:H34)</f>
        <v>155000</v>
      </c>
      <c r="I35" s="47"/>
      <c r="J35" s="48"/>
    </row>
    <row r="36" spans="1:10" x14ac:dyDescent="0.2">
      <c r="B36" s="65"/>
      <c r="H36" s="69"/>
      <c r="I36" s="70"/>
    </row>
    <row r="37" spans="1:10" ht="14.25" x14ac:dyDescent="0.2">
      <c r="B37" s="71" t="s">
        <v>61</v>
      </c>
      <c r="H37" s="69"/>
      <c r="I37" s="70"/>
    </row>
    <row r="38" spans="1:10" s="26" customFormat="1" ht="13.5" customHeight="1" x14ac:dyDescent="0.2">
      <c r="A38" s="32" t="s">
        <v>62</v>
      </c>
      <c r="B38" s="72" t="s">
        <v>63</v>
      </c>
      <c r="C38" s="33">
        <f>'[1]budget kuf 2023 detail'!D30</f>
        <v>1100</v>
      </c>
      <c r="D38" s="27"/>
      <c r="E38" s="73"/>
      <c r="F38" s="73"/>
      <c r="G38" s="74"/>
      <c r="H38" s="75"/>
      <c r="I38" s="37"/>
      <c r="J38" s="27"/>
    </row>
    <row r="39" spans="1:10" s="26" customFormat="1" ht="13.5" customHeight="1" x14ac:dyDescent="0.2">
      <c r="A39" s="32" t="s">
        <v>64</v>
      </c>
      <c r="B39" s="51" t="s">
        <v>65</v>
      </c>
      <c r="C39" s="76">
        <f>'[1]budget kuf 2023 detail'!D32</f>
        <v>57000</v>
      </c>
      <c r="D39" s="33"/>
      <c r="E39" s="53"/>
      <c r="F39" s="53"/>
      <c r="G39" s="35"/>
      <c r="H39" s="36"/>
      <c r="I39" s="37"/>
      <c r="J39" s="38"/>
    </row>
    <row r="40" spans="1:10" s="26" customFormat="1" ht="13.5" customHeight="1" x14ac:dyDescent="0.2">
      <c r="A40" s="32" t="s">
        <v>66</v>
      </c>
      <c r="B40" s="51" t="s">
        <v>65</v>
      </c>
      <c r="C40" s="33">
        <f>'[1]budget kuf 2023 detail'!D10</f>
        <v>200</v>
      </c>
      <c r="D40" s="27"/>
      <c r="E40" s="73"/>
      <c r="F40" s="73"/>
      <c r="G40" s="74"/>
      <c r="H40" s="75"/>
      <c r="I40" s="37"/>
      <c r="J40" s="27"/>
    </row>
    <row r="41" spans="1:10" ht="13.5" customHeight="1" x14ac:dyDescent="0.2">
      <c r="H41" s="69"/>
      <c r="I41" s="70"/>
    </row>
    <row r="42" spans="1:10" x14ac:dyDescent="0.2">
      <c r="H42" s="69"/>
      <c r="I42" s="70"/>
    </row>
    <row r="43" spans="1:10" x14ac:dyDescent="0.2">
      <c r="A43" s="77"/>
    </row>
    <row r="44" spans="1:10" x14ac:dyDescent="0.2">
      <c r="D44" s="79"/>
      <c r="G44" s="78"/>
      <c r="H44" s="64"/>
    </row>
    <row r="45" spans="1:10" x14ac:dyDescent="0.2">
      <c r="C45" s="80"/>
    </row>
  </sheetData>
  <pageMargins left="0.59055118110236227" right="0" top="0.39370078740157483" bottom="0" header="0.31496062992125984" footer="0.31496062992125984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budget kuf 2023</vt:lpstr>
      <vt:lpstr>'budget kuf 2023'!Druckbereich</vt:lpstr>
    </vt:vector>
  </TitlesOfParts>
  <Company>Magistrat Salzburg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Weinzierl Martin</dc:creator>
  <cp:lastModifiedBy>Weinzierl Martin</cp:lastModifiedBy>
  <dcterms:created xsi:type="dcterms:W3CDTF">2022-12-12T09:29:28Z</dcterms:created>
  <dcterms:modified xsi:type="dcterms:W3CDTF">2022-12-12T09:29:47Z</dcterms:modified>
</cp:coreProperties>
</file>