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i02_a6\auer\BALI_ELIS_ISIS\ELIS\Aktualisierungen 2020\20200316\"/>
    </mc:Choice>
  </mc:AlternateContent>
  <bookViews>
    <workbookView xWindow="14136" yWindow="-108" windowWidth="15492" windowHeight="13656"/>
  </bookViews>
  <sheets>
    <sheet name="Wichtige Arbeitsmarktd_STICHTAG" sheetId="1" r:id="rId1"/>
    <sheet name="Cognos_Office_Connection_Cache" sheetId="3" state="veryHidden" r:id="rId2"/>
  </sheets>
  <externalReferences>
    <externalReference r:id="rId3"/>
  </externalReferences>
  <definedNames>
    <definedName name="adg_Crosstab1_Crosstab1">#REF!</definedName>
    <definedName name="adg_Crosstab1_Crosstab1_Columns">#REF!</definedName>
    <definedName name="adg_Crosstab1_Crosstab1_Measure">#REF!</definedName>
    <definedName name="adg_Crosstab1_Crosstab1_Rows">#REF!</definedName>
    <definedName name="AL_vip_Crosstab1_Crosstab1">#REF!</definedName>
    <definedName name="AL_vip_Crosstab1_Crosstab1_Columns">#REF!</definedName>
    <definedName name="AL_vip_Crosstab1_Crosstab1_Measure">#REF!</definedName>
    <definedName name="AL_vip_Crosstab1_Crosstab1_Rows">#REF!</definedName>
    <definedName name="ALII_vip_Crosstab1_Crosstab1">#REF!</definedName>
    <definedName name="ALII_vip_Crosstab1_Crosstab1_Columns">#REF!</definedName>
    <definedName name="ALII_vip_Crosstab1_Crosstab1_Measure">#REF!</definedName>
    <definedName name="ALII_vip_Crosstab1_Crosstab1_Rows">#REF!</definedName>
    <definedName name="ALIII_vip_Crosstab1_Crosstab1">#REF!</definedName>
    <definedName name="ALIII_vip_Crosstab1_Crosstab1_Columns">#REF!</definedName>
    <definedName name="ALIII_vip_Crosstab1_Crosstab1_Measure">#REF!</definedName>
    <definedName name="ALIII_vip_Crosstab1_Crosstab1_Rows">#REF!</definedName>
    <definedName name="Asyl_Crosstab1_Crosstab1">#REF!</definedName>
    <definedName name="Asyl_Crosstab1_Crosstab1_Columns">#REF!</definedName>
    <definedName name="Asyl_Crosstab1_Crosstab1_Measure">#REF!</definedName>
    <definedName name="Asyl_Crosstab1_Crosstab1_Rows">#REF!</definedName>
    <definedName name="_xlnm.Print_Area" localSheetId="0">'Wichtige Arbeitsmarktd_STICHTAG'!$A$1:$D$65</definedName>
    <definedName name="Endgültig">[1]!Endgültig</definedName>
    <definedName name="ID" localSheetId="1" hidden="1">"9f0862cd-be58-4590-9cca-df4510d20285"</definedName>
    <definedName name="ID" localSheetId="0" hidden="1">"32f79069-eccf-47ce-add3-051217a2d485"</definedName>
    <definedName name="Lehrstellensuchende_Crosstab1_Crosstab1">#REF!</definedName>
    <definedName name="Lehrstellensuchende_Crosstab1_Crosstab1_Columns">#REF!</definedName>
    <definedName name="Lehrstellensuchende_Crosstab1_Crosstab1_Measure">#REF!</definedName>
    <definedName name="Lehrstellensuchende_Crosstab1_Crosstab1_Rows">#REF!</definedName>
    <definedName name="mon_lg_besch_alq_allgem_aktuelles_monat_Crosstab1_Crosstab1">#REF!</definedName>
    <definedName name="mon_lg_besch_alq_allgem_aktuelles_monat_Crosstab1_Crosstab1_1">#REF!</definedName>
    <definedName name="mon_lg_besch_alq_allgem_aktuelles_monat_Crosstab1_Crosstab1_1_Columns">#REF!</definedName>
    <definedName name="mon_lg_besch_alq_allgem_aktuelles_monat_Crosstab1_Crosstab1_1_Measure">#REF!</definedName>
    <definedName name="mon_lg_besch_alq_allgem_aktuelles_monat_Crosstab1_Crosstab1_1_Rows">#REF!</definedName>
    <definedName name="mon_lg_besch_alq_allgem_aktuelles_monat_Crosstab1_Crosstab1_Columns">#REF!</definedName>
    <definedName name="mon_lg_besch_alq_allgem_aktuelles_monat_Crosstab1_Crosstab1_Measure">#REF!</definedName>
    <definedName name="mon_lg_besch_alq_allgem_aktuelles_monat_Crosstab1_Crosstab1_Rows">#REF!</definedName>
    <definedName name="Print_Area" localSheetId="0">'Wichtige Arbeitsmarktd_STICHTAG'!$A$1:$E$66</definedName>
    <definedName name="Schulung_Crosstab1_Crosstab1">#REF!</definedName>
    <definedName name="Schulung_Crosstab1_Crosstab1_Columns">#REF!</definedName>
    <definedName name="Schulung_Crosstab1_Crosstab1_Measure">#REF!</definedName>
    <definedName name="Schulung_Crosstab1_Crosstab1_Rows">#REF!</definedName>
    <definedName name="vorl01">[1]!vorl01</definedName>
    <definedName name="vorl03">[1]!vorl03</definedName>
    <definedName name="vorl04">[1]!vorl04</definedName>
    <definedName name="vorl05">[1]!vorl05</definedName>
    <definedName name="vorl06">[1]!vorl06</definedName>
    <definedName name="vorl07">[1]!vorl07</definedName>
    <definedName name="vorl08">[1]!vorl08</definedName>
    <definedName name="vorl09">[1]!vorl09</definedName>
    <definedName name="vorl10">[1]!vorl10</definedName>
    <definedName name="vorl11">[1]!vorl11</definedName>
    <definedName name="vorl12">[1]!vorl12</definedName>
  </definedNames>
  <calcPr calcId="162913"/>
</workbook>
</file>

<file path=xl/calcChain.xml><?xml version="1.0" encoding="utf-8"?>
<calcChain xmlns="http://schemas.openxmlformats.org/spreadsheetml/2006/main">
  <c r="D38" i="1" l="1"/>
  <c r="D26" i="1"/>
  <c r="D6" i="1"/>
  <c r="C6" i="1"/>
  <c r="B6" i="1"/>
  <c r="C38" i="1"/>
  <c r="B38" i="1"/>
  <c r="C26" i="1"/>
  <c r="B26" i="1"/>
</calcChain>
</file>

<file path=xl/sharedStrings.xml><?xml version="1.0" encoding="utf-8"?>
<sst xmlns="http://schemas.openxmlformats.org/spreadsheetml/2006/main" count="70" uniqueCount="37">
  <si>
    <t>absolut</t>
  </si>
  <si>
    <t>in %</t>
  </si>
  <si>
    <t>VORGEMERKTE ARBEITSLOSE</t>
  </si>
  <si>
    <t>Vorgem.Arbeitslose im Alter v. 15-24 Jahre</t>
  </si>
  <si>
    <t>Vorgem.Arbeitslose im Alter v. 50 u. m. Jahre</t>
  </si>
  <si>
    <t>Lehrstellensuchende</t>
  </si>
  <si>
    <t xml:space="preserve">    dav. Männer</t>
  </si>
  <si>
    <t xml:space="preserve">            Frauen</t>
  </si>
  <si>
    <t>Gemeldete offene Lehrstellen</t>
  </si>
  <si>
    <t>PERSONEN in SCHULUNG</t>
  </si>
  <si>
    <t>Zusammen</t>
  </si>
  <si>
    <t>Frauen</t>
  </si>
  <si>
    <t>Lehrstellenmarkt</t>
  </si>
  <si>
    <t>Schulungen durch das Arbeitsmarktservice</t>
  </si>
  <si>
    <t xml:space="preserve">      Männer </t>
  </si>
  <si>
    <t>Veränderung gegenüb. dem Vorjahr</t>
  </si>
  <si>
    <t>GEM. OFFENE STELLEN</t>
  </si>
  <si>
    <t xml:space="preserve">ARBEITSKRÄFTEPOTENTIAL </t>
  </si>
  <si>
    <t>Bestand an Langzeitarbeitslosen &gt;12 Monate</t>
  </si>
  <si>
    <t>Bestand vorgem. Arbeitsloser - langzeitbeschäftigungslos</t>
  </si>
  <si>
    <r>
      <t>UNSELBSTÄNDIG BESCHÄFTIGTE</t>
    </r>
    <r>
      <rPr>
        <b/>
        <vertAlign val="superscript"/>
        <sz val="10"/>
        <rFont val="Calibri"/>
        <family val="2"/>
        <scheme val="minor"/>
      </rPr>
      <t xml:space="preserve"> 1)</t>
    </r>
  </si>
  <si>
    <r>
      <t>unselbst. aktiv Beschäftigte</t>
    </r>
    <r>
      <rPr>
        <b/>
        <vertAlign val="superscript"/>
        <sz val="10"/>
        <rFont val="Calibri"/>
        <family val="2"/>
        <scheme val="minor"/>
      </rPr>
      <t xml:space="preserve"> 2)</t>
    </r>
  </si>
  <si>
    <t xml:space="preserve">darunter Asylberechtigte </t>
  </si>
  <si>
    <t>darunter subsidiär Schutzberechtigte</t>
  </si>
  <si>
    <t>darunter Asylberechtigte</t>
  </si>
  <si>
    <t>Vorgem.arbeitslose Inländerinnen und Inländer</t>
  </si>
  <si>
    <t>Vorgem.arbeitslose Ausländerinnen und Ausländer</t>
  </si>
  <si>
    <t>darunter Ausländerinnen und Ausländer in Schulungen</t>
  </si>
  <si>
    <t>Aktuelle Arbeitsmarktlage</t>
  </si>
  <si>
    <t xml:space="preserve">1) Unselbständige Beschäftigungsverhältnisse inklusive freie Dienstverträge, Präsenzdiener und KinderbetreuungsgeldbezieherInnen mit aufrechtem </t>
  </si>
  <si>
    <t>Februar 2020</t>
  </si>
  <si>
    <t>Beschäftigungsverhältnis 2) exklusive Präsenzdiener und Personen in Elternkarenz mit aufrechtem BV 3) Erwerbskarrierenmonitoring AMS DWH</t>
  </si>
  <si>
    <t>4) berechnet auf Basis der Beschäftigtendaten</t>
  </si>
  <si>
    <t>GERINGFÜGIG BESCHÄFTIGTE</t>
  </si>
  <si>
    <r>
      <t>SELBSTÄNDIG BESCHÄFTIGTE</t>
    </r>
    <r>
      <rPr>
        <b/>
        <vertAlign val="superscript"/>
        <sz val="10"/>
        <rFont val="Calibri"/>
        <family val="2"/>
        <scheme val="minor"/>
      </rPr>
      <t xml:space="preserve"> 3)</t>
    </r>
  </si>
  <si>
    <r>
      <t>ARBEITSLOSENQUOTE (Registerquote)</t>
    </r>
    <r>
      <rPr>
        <b/>
        <vertAlign val="superscript"/>
        <sz val="11"/>
        <rFont val="Calibri"/>
        <family val="2"/>
        <scheme val="minor"/>
      </rPr>
      <t xml:space="preserve"> 4)</t>
    </r>
  </si>
  <si>
    <t>Arbeitslosenquote nach EUROSTAT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</si>
</sst>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#,##0____"/>
    <numFmt numFmtId="165" formatCode="\+?????0.0;\ \-?????0.0"/>
    <numFmt numFmtId="166" formatCode="\ \ \+* 0.0\ \ \ ;\ \ \ \-* 0.0\ \ \ ;0.0\ \ \ ;"/>
    <numFmt numFmtId="167" formatCode="0.0%\ ;"/>
    <numFmt numFmtId="168" formatCode="0.0000000%"/>
    <numFmt numFmtId="169" formatCode="\ \ \+\ #,##0\ ;\ \ \-\ #,##0\ ;0\ ;"/>
    <numFmt numFmtId="170" formatCode="\ \ \+\ #,##0.0\ ;\ \ \-\ #,##0.0\ ;0.0\ "/>
    <numFmt numFmtId="171" formatCode="0.0"/>
  </numFmts>
  <fonts count="41" x14ac:knownFonts="1">
    <font>
      <sz val="10"/>
      <name val="Arial"/>
    </font>
    <font>
      <sz val="10"/>
      <name val="Arial"/>
      <family val="2"/>
    </font>
    <font>
      <sz val="12"/>
      <name val="Times New Roman"/>
      <family val="1"/>
    </font>
    <font>
      <sz val="10"/>
      <name val="Helv"/>
    </font>
    <font>
      <sz val="10"/>
      <color theme="1"/>
      <name val="Tahoma"/>
      <family val="2"/>
    </font>
    <font>
      <b/>
      <sz val="14"/>
      <color indexed="8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color indexed="9"/>
      <name val="Calibri"/>
      <family val="2"/>
      <scheme val="minor"/>
    </font>
    <font>
      <sz val="10"/>
      <color indexed="9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vertAlign val="superscript"/>
      <sz val="10"/>
      <name val="Calibri"/>
      <family val="2"/>
      <scheme val="minor"/>
    </font>
    <font>
      <b/>
      <vertAlign val="superscript"/>
      <sz val="1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4"/>
      <name val="Calibri"/>
      <family val="2"/>
      <scheme val="minor"/>
    </font>
    <font>
      <sz val="9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i/>
      <sz val="9"/>
      <name val="Arial"/>
      <family val="2"/>
    </font>
    <font>
      <sz val="8"/>
      <name val="Arial"/>
      <family val="2"/>
    </font>
    <font>
      <b/>
      <sz val="8"/>
      <color indexed="12"/>
      <name val="Arial"/>
      <family val="2"/>
    </font>
    <font>
      <b/>
      <sz val="10"/>
      <color rgb="FF329664"/>
      <name val="Arial"/>
      <family val="2"/>
    </font>
    <font>
      <b/>
      <sz val="10"/>
      <color rgb="FF0000C0"/>
      <name val="Arial"/>
      <family val="2"/>
    </font>
    <font>
      <b/>
      <sz val="9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color rgb="FF000000"/>
      <name val="Tahoma"/>
      <family val="2"/>
    </font>
    <font>
      <i/>
      <sz val="8"/>
      <color rgb="FF000000"/>
      <name val="Tahoma"/>
      <family val="2"/>
    </font>
    <font>
      <b/>
      <sz val="8"/>
      <color rgb="FF000000"/>
      <name val="Tahoma"/>
      <family val="2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7.5"/>
      <name val="Calibri"/>
      <family val="2"/>
      <scheme val="minor"/>
    </font>
  </fonts>
  <fills count="2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indexed="9"/>
        <bgColor indexed="43"/>
      </patternFill>
    </fill>
    <fill>
      <patternFill patternType="solid">
        <fgColor indexed="15"/>
        <bgColor indexed="64"/>
      </patternFill>
    </fill>
    <fill>
      <patternFill patternType="solid">
        <fgColor indexed="15"/>
        <bgColor indexed="43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E5F2FF"/>
        <bgColor indexed="64"/>
      </patternFill>
    </fill>
    <fill>
      <patternFill patternType="solid">
        <fgColor rgb="FFFFFACD"/>
        <bgColor indexed="64"/>
      </patternFill>
    </fill>
    <fill>
      <patternFill patternType="lightTrellis">
        <fgColor rgb="FFAFAFAF"/>
        <bgColor rgb="FFEBEBEB"/>
      </patternFill>
    </fill>
    <fill>
      <patternFill patternType="solid">
        <fgColor rgb="FFEBEBEB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53527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FD2E2"/>
        <bgColor indexed="64"/>
      </patternFill>
    </fill>
    <fill>
      <patternFill patternType="solid">
        <fgColor rgb="FFF2F1F1"/>
        <bgColor indexed="64"/>
      </patternFill>
    </fill>
    <fill>
      <patternFill patternType="solid">
        <fgColor rgb="FFDFDFDF"/>
        <bgColor indexed="64"/>
      </patternFill>
    </fill>
    <fill>
      <patternFill patternType="solid">
        <fgColor theme="0" tint="-4.9989318521683403E-2"/>
        <bgColor indexed="43"/>
      </patternFill>
    </fill>
  </fills>
  <borders count="33">
    <border>
      <left/>
      <right/>
      <top/>
      <bottom/>
      <diagonal/>
    </border>
    <border>
      <left style="thin">
        <color indexed="10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10"/>
      </right>
      <top/>
      <bottom/>
      <diagonal/>
    </border>
    <border>
      <left style="thin">
        <color indexed="10"/>
      </left>
      <right style="thin">
        <color indexed="9"/>
      </right>
      <top/>
      <bottom style="thin">
        <color indexed="10"/>
      </bottom>
      <diagonal/>
    </border>
    <border>
      <left style="thin">
        <color indexed="9"/>
      </left>
      <right style="thin">
        <color indexed="9"/>
      </right>
      <top/>
      <bottom style="thin">
        <color indexed="10"/>
      </bottom>
      <diagonal/>
    </border>
    <border>
      <left style="thin">
        <color indexed="9"/>
      </left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 style="thin">
        <color indexed="10"/>
      </right>
      <top/>
      <bottom/>
      <diagonal/>
    </border>
    <border>
      <left style="thin">
        <color indexed="10"/>
      </left>
      <right style="thin">
        <color indexed="9"/>
      </right>
      <top style="thin">
        <color indexed="10"/>
      </top>
      <bottom/>
      <diagonal/>
    </border>
    <border>
      <left style="thin">
        <color indexed="9"/>
      </left>
      <right style="thin">
        <color indexed="9"/>
      </right>
      <top style="thin">
        <color indexed="10"/>
      </top>
      <bottom/>
      <diagonal/>
    </border>
    <border>
      <left/>
      <right/>
      <top/>
      <bottom style="thin">
        <color indexed="16"/>
      </bottom>
      <diagonal/>
    </border>
    <border>
      <left style="thin">
        <color rgb="FFFF0000"/>
      </left>
      <right style="thin">
        <color rgb="FFFF0000"/>
      </right>
      <top/>
      <bottom style="thin">
        <color indexed="10"/>
      </bottom>
      <diagonal/>
    </border>
    <border>
      <left style="thin">
        <color indexed="10"/>
      </left>
      <right/>
      <top/>
      <bottom style="thin">
        <color indexed="10"/>
      </bottom>
      <diagonal/>
    </border>
    <border>
      <left style="thin">
        <color indexed="9"/>
      </left>
      <right/>
      <top/>
      <bottom/>
      <diagonal/>
    </border>
    <border>
      <left/>
      <right style="thin">
        <color indexed="10"/>
      </right>
      <top/>
      <bottom/>
      <diagonal/>
    </border>
    <border>
      <left style="thin">
        <color indexed="9"/>
      </left>
      <right/>
      <top style="thin">
        <color indexed="10"/>
      </top>
      <bottom/>
      <diagonal/>
    </border>
    <border>
      <left/>
      <right style="thin">
        <color indexed="10"/>
      </right>
      <top style="thin">
        <color indexed="1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 style="thin">
        <color rgb="FFFF0000"/>
      </right>
      <top/>
      <bottom style="thin">
        <color rgb="FFFF0000"/>
      </bottom>
      <diagonal/>
    </border>
    <border>
      <left style="thin">
        <color rgb="FFFF0000"/>
      </left>
      <right style="thin">
        <color rgb="FFFF0000"/>
      </right>
      <top/>
      <bottom/>
      <diagonal/>
    </border>
    <border>
      <left/>
      <right/>
      <top style="thin">
        <color rgb="FFFF0000"/>
      </top>
      <bottom/>
      <diagonal/>
    </border>
    <border>
      <left style="thin">
        <color indexed="10"/>
      </left>
      <right/>
      <top/>
      <bottom/>
      <diagonal/>
    </border>
    <border>
      <left style="thin">
        <color rgb="FFFF0000"/>
      </left>
      <right/>
      <top style="thin">
        <color rgb="FFFF0000"/>
      </top>
      <bottom/>
      <diagonal/>
    </border>
    <border>
      <left/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/>
      <top/>
      <bottom/>
      <diagonal/>
    </border>
    <border>
      <left/>
      <right style="thin">
        <color rgb="FFFF0000"/>
      </right>
      <top/>
      <bottom/>
      <diagonal/>
    </border>
    <border>
      <left style="thin">
        <color rgb="FFFF0000"/>
      </left>
      <right/>
      <top/>
      <bottom style="thin">
        <color rgb="FFFF0000"/>
      </bottom>
      <diagonal/>
    </border>
    <border>
      <left/>
      <right/>
      <top/>
      <bottom style="thin">
        <color rgb="FFFF0000"/>
      </bottom>
      <diagonal/>
    </border>
    <border>
      <left/>
      <right style="thin">
        <color rgb="FFFF0000"/>
      </right>
      <top/>
      <bottom style="thin">
        <color rgb="FFFF0000"/>
      </bottom>
      <diagonal/>
    </border>
  </borders>
  <cellStyleXfs count="96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3" fillId="0" borderId="0"/>
    <xf numFmtId="0" fontId="4" fillId="0" borderId="0"/>
    <xf numFmtId="9" fontId="4" fillId="0" borderId="0" applyFont="0" applyFill="0" applyBorder="0" applyAlignment="0" applyProtection="0"/>
    <xf numFmtId="0" fontId="23" fillId="9" borderId="20">
      <alignment horizontal="left" vertical="center"/>
    </xf>
    <xf numFmtId="0" fontId="24" fillId="10" borderId="20">
      <alignment horizontal="left" vertical="center"/>
    </xf>
    <xf numFmtId="0" fontId="24" fillId="11" borderId="20">
      <alignment horizontal="left" vertical="center"/>
    </xf>
    <xf numFmtId="0" fontId="25" fillId="9" borderId="20">
      <alignment horizontal="center" vertical="center"/>
    </xf>
    <xf numFmtId="0" fontId="23" fillId="9" borderId="20">
      <alignment horizontal="center" vertical="center"/>
    </xf>
    <xf numFmtId="0" fontId="24" fillId="10" borderId="20">
      <alignment horizontal="center" vertical="center"/>
    </xf>
    <xf numFmtId="0" fontId="24" fillId="11" borderId="20">
      <alignment horizontal="center" vertical="center"/>
    </xf>
    <xf numFmtId="0" fontId="25" fillId="9" borderId="20">
      <alignment horizontal="center" vertical="center"/>
    </xf>
    <xf numFmtId="0" fontId="26" fillId="0" borderId="20">
      <alignment horizontal="right" vertical="center"/>
    </xf>
    <xf numFmtId="0" fontId="26" fillId="12" borderId="20">
      <alignment horizontal="right" vertical="center"/>
    </xf>
    <xf numFmtId="0" fontId="26" fillId="0" borderId="20">
      <alignment horizontal="center" vertical="center"/>
    </xf>
    <xf numFmtId="0" fontId="25" fillId="10" borderId="20"/>
    <xf numFmtId="0" fontId="25" fillId="0" borderId="20">
      <alignment horizontal="center" vertical="center" wrapText="1"/>
    </xf>
    <xf numFmtId="0" fontId="25" fillId="11" borderId="20"/>
    <xf numFmtId="0" fontId="23" fillId="0" borderId="20">
      <alignment horizontal="left" vertical="center"/>
    </xf>
    <xf numFmtId="0" fontId="23" fillId="0" borderId="20">
      <alignment horizontal="left" vertical="top"/>
    </xf>
    <xf numFmtId="0" fontId="23" fillId="9" borderId="20">
      <alignment horizontal="center" vertical="center"/>
    </xf>
    <xf numFmtId="0" fontId="23" fillId="9" borderId="20">
      <alignment horizontal="left" vertical="center"/>
    </xf>
    <xf numFmtId="0" fontId="26" fillId="0" borderId="20">
      <alignment horizontal="right" vertical="center"/>
    </xf>
    <xf numFmtId="0" fontId="26" fillId="0" borderId="20">
      <alignment horizontal="right" vertical="center"/>
    </xf>
    <xf numFmtId="0" fontId="27" fillId="9" borderId="20">
      <alignment horizontal="left" vertical="center" indent="1"/>
    </xf>
    <xf numFmtId="0" fontId="23" fillId="13" borderId="20"/>
    <xf numFmtId="0" fontId="28" fillId="0" borderId="20"/>
    <xf numFmtId="0" fontId="29" fillId="0" borderId="20"/>
    <xf numFmtId="0" fontId="26" fillId="14" borderId="20"/>
    <xf numFmtId="0" fontId="26" fillId="15" borderId="20"/>
    <xf numFmtId="0" fontId="33" fillId="18" borderId="0">
      <alignment horizontal="left" vertical="center"/>
    </xf>
    <xf numFmtId="0" fontId="33" fillId="19" borderId="0">
      <alignment horizontal="left" vertical="top"/>
    </xf>
    <xf numFmtId="0" fontId="34" fillId="19" borderId="0">
      <alignment horizontal="left" vertical="top"/>
    </xf>
    <xf numFmtId="0" fontId="35" fillId="20" borderId="0">
      <alignment horizontal="left" vertical="top"/>
    </xf>
    <xf numFmtId="0" fontId="35" fillId="21" borderId="0">
      <alignment horizontal="left" vertical="top"/>
    </xf>
    <xf numFmtId="0" fontId="33" fillId="18" borderId="0">
      <alignment horizontal="right" vertical="top"/>
    </xf>
    <xf numFmtId="0" fontId="35" fillId="20" borderId="0">
      <alignment horizontal="right" vertical="top"/>
    </xf>
    <xf numFmtId="0" fontId="35" fillId="21" borderId="0">
      <alignment horizontal="right" vertical="top"/>
    </xf>
    <xf numFmtId="0" fontId="33" fillId="18" borderId="0">
      <alignment horizontal="left" vertical="center"/>
    </xf>
    <xf numFmtId="0" fontId="33" fillId="19" borderId="0">
      <alignment horizontal="left" vertical="top"/>
    </xf>
    <xf numFmtId="0" fontId="34" fillId="19" borderId="0">
      <alignment horizontal="left" vertical="top"/>
    </xf>
    <xf numFmtId="0" fontId="35" fillId="20" borderId="0">
      <alignment horizontal="left" vertical="top"/>
    </xf>
    <xf numFmtId="0" fontId="35" fillId="21" borderId="0">
      <alignment horizontal="left" vertical="top"/>
    </xf>
    <xf numFmtId="0" fontId="33" fillId="18" borderId="0">
      <alignment horizontal="right" vertical="top"/>
    </xf>
    <xf numFmtId="0" fontId="35" fillId="20" borderId="0">
      <alignment horizontal="right" vertical="top"/>
    </xf>
    <xf numFmtId="0" fontId="35" fillId="21" borderId="0">
      <alignment horizontal="right" vertical="top"/>
    </xf>
    <xf numFmtId="0" fontId="35" fillId="18" borderId="0">
      <alignment horizontal="center" vertical="top"/>
    </xf>
    <xf numFmtId="0" fontId="33" fillId="19" borderId="0">
      <alignment horizontal="left" vertical="top"/>
    </xf>
    <xf numFmtId="0" fontId="35" fillId="20" borderId="0">
      <alignment horizontal="left" vertical="top"/>
    </xf>
    <xf numFmtId="0" fontId="35" fillId="21" borderId="0">
      <alignment horizontal="left" vertical="top"/>
    </xf>
    <xf numFmtId="0" fontId="33" fillId="18" borderId="0">
      <alignment horizontal="right" vertical="top"/>
    </xf>
    <xf numFmtId="0" fontId="35" fillId="20" borderId="0">
      <alignment horizontal="right" vertical="top"/>
    </xf>
    <xf numFmtId="0" fontId="35" fillId="21" borderId="0">
      <alignment horizontal="right" vertical="top"/>
    </xf>
    <xf numFmtId="0" fontId="35" fillId="18" borderId="0">
      <alignment horizontal="center" vertical="top"/>
    </xf>
    <xf numFmtId="0" fontId="33" fillId="19" borderId="0">
      <alignment horizontal="left" vertical="top"/>
    </xf>
    <xf numFmtId="0" fontId="35" fillId="21" borderId="0">
      <alignment horizontal="left" vertical="top"/>
    </xf>
    <xf numFmtId="0" fontId="33" fillId="18" borderId="0">
      <alignment horizontal="right" vertical="top"/>
    </xf>
    <xf numFmtId="0" fontId="35" fillId="21" borderId="0">
      <alignment horizontal="right" vertical="top"/>
    </xf>
    <xf numFmtId="0" fontId="35" fillId="18" borderId="0">
      <alignment horizontal="center" vertical="top"/>
    </xf>
    <xf numFmtId="0" fontId="33" fillId="19" borderId="0">
      <alignment horizontal="left" vertical="top"/>
    </xf>
    <xf numFmtId="0" fontId="35" fillId="21" borderId="0">
      <alignment horizontal="left" vertical="top"/>
    </xf>
    <xf numFmtId="0" fontId="35" fillId="20" borderId="0">
      <alignment horizontal="left" vertical="top"/>
    </xf>
    <xf numFmtId="0" fontId="33" fillId="18" borderId="0">
      <alignment horizontal="right" vertical="top"/>
    </xf>
    <xf numFmtId="0" fontId="35" fillId="21" borderId="0">
      <alignment horizontal="right" vertical="top"/>
    </xf>
    <xf numFmtId="0" fontId="35" fillId="20" borderId="0">
      <alignment horizontal="right" vertical="top"/>
    </xf>
    <xf numFmtId="0" fontId="35" fillId="18" borderId="0">
      <alignment horizontal="center" vertical="top"/>
    </xf>
    <xf numFmtId="0" fontId="33" fillId="19" borderId="0">
      <alignment horizontal="left" vertical="top"/>
    </xf>
    <xf numFmtId="0" fontId="35" fillId="21" borderId="0">
      <alignment horizontal="left" vertical="top"/>
    </xf>
    <xf numFmtId="0" fontId="33" fillId="18" borderId="0">
      <alignment horizontal="right" vertical="top"/>
    </xf>
    <xf numFmtId="0" fontId="35" fillId="21" borderId="0">
      <alignment horizontal="right" vertical="top"/>
    </xf>
    <xf numFmtId="0" fontId="35" fillId="18" borderId="0">
      <alignment horizontal="center" vertical="top"/>
    </xf>
    <xf numFmtId="0" fontId="35" fillId="18" borderId="0">
      <alignment horizontal="center" vertical="top"/>
    </xf>
    <xf numFmtId="0" fontId="33" fillId="19" borderId="0">
      <alignment horizontal="left" vertical="top"/>
    </xf>
    <xf numFmtId="0" fontId="35" fillId="21" borderId="0">
      <alignment horizontal="left" vertical="top"/>
    </xf>
    <xf numFmtId="0" fontId="33" fillId="18" borderId="0">
      <alignment horizontal="right" vertical="top"/>
    </xf>
    <xf numFmtId="0" fontId="35" fillId="21" borderId="0">
      <alignment horizontal="right" vertical="top"/>
    </xf>
    <xf numFmtId="0" fontId="35" fillId="18" borderId="0">
      <alignment horizontal="center" vertical="top"/>
    </xf>
    <xf numFmtId="0" fontId="33" fillId="19" borderId="0">
      <alignment horizontal="left" vertical="top"/>
    </xf>
    <xf numFmtId="0" fontId="35" fillId="21" borderId="0">
      <alignment horizontal="left" vertical="top"/>
    </xf>
    <xf numFmtId="0" fontId="33" fillId="18" borderId="0">
      <alignment horizontal="right" vertical="top"/>
    </xf>
    <xf numFmtId="0" fontId="35" fillId="21" borderId="0">
      <alignment horizontal="right" vertical="top"/>
    </xf>
    <xf numFmtId="0" fontId="33" fillId="19" borderId="0">
      <alignment horizontal="left" vertical="top"/>
    </xf>
    <xf numFmtId="0" fontId="35" fillId="21" borderId="0">
      <alignment horizontal="left" vertical="top"/>
    </xf>
    <xf numFmtId="0" fontId="35" fillId="20" borderId="0">
      <alignment horizontal="left" vertical="top"/>
    </xf>
    <xf numFmtId="0" fontId="33" fillId="18" borderId="0">
      <alignment horizontal="right" vertical="top"/>
    </xf>
    <xf numFmtId="0" fontId="35" fillId="21" borderId="0">
      <alignment horizontal="right" vertical="top"/>
    </xf>
    <xf numFmtId="0" fontId="35" fillId="20" borderId="0">
      <alignment horizontal="right" vertical="top"/>
    </xf>
    <xf numFmtId="0" fontId="1" fillId="9" borderId="20">
      <alignment horizontal="left" vertical="center"/>
    </xf>
    <xf numFmtId="0" fontId="1" fillId="9" borderId="20">
      <alignment horizontal="center" vertical="center"/>
    </xf>
    <xf numFmtId="0" fontId="1" fillId="0" borderId="20">
      <alignment horizontal="left" vertical="center"/>
    </xf>
    <xf numFmtId="0" fontId="1" fillId="0" borderId="20">
      <alignment horizontal="left" vertical="top"/>
    </xf>
    <xf numFmtId="0" fontId="1" fillId="9" borderId="20">
      <alignment horizontal="center" vertical="center"/>
    </xf>
    <xf numFmtId="0" fontId="1" fillId="9" borderId="20">
      <alignment horizontal="left" vertical="center"/>
    </xf>
    <xf numFmtId="0" fontId="1" fillId="13" borderId="20"/>
  </cellStyleXfs>
  <cellXfs count="178">
    <xf numFmtId="0" fontId="0" fillId="0" borderId="0" xfId="0"/>
    <xf numFmtId="0" fontId="5" fillId="0" borderId="13" xfId="3" applyFont="1" applyBorder="1" applyAlignment="1"/>
    <xf numFmtId="0" fontId="6" fillId="0" borderId="0" xfId="3" applyFont="1" applyBorder="1" applyAlignment="1">
      <alignment horizontal="center" vertical="center"/>
    </xf>
    <xf numFmtId="0" fontId="7" fillId="0" borderId="0" xfId="3" applyFont="1" applyBorder="1" applyAlignment="1">
      <alignment horizontal="center" vertical="center"/>
    </xf>
    <xf numFmtId="0" fontId="7" fillId="0" borderId="0" xfId="3" applyFont="1" applyBorder="1" applyAlignment="1"/>
    <xf numFmtId="49" fontId="6" fillId="0" borderId="0" xfId="0" applyNumberFormat="1" applyFont="1" applyBorder="1" applyAlignment="1">
      <alignment horizontal="center" vertical="center"/>
    </xf>
    <xf numFmtId="49" fontId="7" fillId="0" borderId="0" xfId="0" applyNumberFormat="1" applyFont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/>
    </xf>
    <xf numFmtId="0" fontId="10" fillId="4" borderId="2" xfId="3" applyFont="1" applyFill="1" applyBorder="1" applyAlignment="1" applyProtection="1">
      <alignment horizontal="center" vertical="center"/>
    </xf>
    <xf numFmtId="0" fontId="12" fillId="4" borderId="3" xfId="3" applyFont="1" applyFill="1" applyBorder="1" applyAlignment="1">
      <alignment horizontal="center" vertical="center"/>
    </xf>
    <xf numFmtId="0" fontId="7" fillId="4" borderId="4" xfId="3" applyFont="1" applyFill="1" applyBorder="1" applyAlignment="1" applyProtection="1">
      <alignment horizontal="left"/>
    </xf>
    <xf numFmtId="0" fontId="13" fillId="0" borderId="0" xfId="3" applyFont="1" applyBorder="1" applyAlignment="1"/>
    <xf numFmtId="0" fontId="14" fillId="8" borderId="7" xfId="0" applyFont="1" applyFill="1" applyBorder="1" applyAlignment="1" applyProtection="1"/>
    <xf numFmtId="0" fontId="15" fillId="2" borderId="8" xfId="0" applyFont="1" applyFill="1" applyBorder="1" applyAlignment="1" applyProtection="1"/>
    <xf numFmtId="0" fontId="15" fillId="0" borderId="0" xfId="3" applyFont="1" applyBorder="1" applyAlignment="1"/>
    <xf numFmtId="0" fontId="15" fillId="2" borderId="10" xfId="0" applyFont="1" applyFill="1" applyBorder="1" applyAlignment="1" applyProtection="1"/>
    <xf numFmtId="0" fontId="15" fillId="8" borderId="8" xfId="0" applyFont="1" applyFill="1" applyBorder="1" applyAlignment="1" applyProtection="1"/>
    <xf numFmtId="0" fontId="15" fillId="8" borderId="9" xfId="0" applyFont="1" applyFill="1" applyBorder="1" applyAlignment="1" applyProtection="1"/>
    <xf numFmtId="0" fontId="14" fillId="2" borderId="8" xfId="0" applyFont="1" applyFill="1" applyBorder="1" applyAlignment="1" applyProtection="1"/>
    <xf numFmtId="0" fontId="7" fillId="0" borderId="10" xfId="0" applyFont="1" applyFill="1" applyBorder="1" applyAlignment="1" applyProtection="1"/>
    <xf numFmtId="0" fontId="7" fillId="2" borderId="10" xfId="0" applyFont="1" applyFill="1" applyBorder="1" applyAlignment="1" applyProtection="1"/>
    <xf numFmtId="0" fontId="7" fillId="0" borderId="0" xfId="2" applyFont="1" applyBorder="1" applyAlignment="1"/>
    <xf numFmtId="0" fontId="14" fillId="6" borderId="7" xfId="0" applyFont="1" applyFill="1" applyBorder="1" applyAlignment="1" applyProtection="1"/>
    <xf numFmtId="0" fontId="9" fillId="3" borderId="0" xfId="3" applyFont="1" applyFill="1" applyBorder="1" applyAlignment="1" applyProtection="1">
      <alignment horizontal="centerContinuous"/>
    </xf>
    <xf numFmtId="0" fontId="18" fillId="3" borderId="0" xfId="3" applyFont="1" applyFill="1" applyBorder="1" applyAlignment="1" applyProtection="1">
      <alignment horizontal="center" vertical="center"/>
    </xf>
    <xf numFmtId="0" fontId="7" fillId="4" borderId="1" xfId="3" applyFont="1" applyFill="1" applyBorder="1" applyAlignment="1" applyProtection="1">
      <alignment horizontal="left"/>
    </xf>
    <xf numFmtId="0" fontId="19" fillId="4" borderId="2" xfId="3" applyFont="1" applyFill="1" applyBorder="1" applyAlignment="1" applyProtection="1">
      <alignment horizontal="center" vertical="center"/>
    </xf>
    <xf numFmtId="0" fontId="19" fillId="4" borderId="5" xfId="3" applyFont="1" applyFill="1" applyBorder="1" applyAlignment="1" applyProtection="1">
      <alignment horizontal="center" vertical="center"/>
    </xf>
    <xf numFmtId="0" fontId="20" fillId="4" borderId="5" xfId="0" applyFont="1" applyFill="1" applyBorder="1" applyAlignment="1" applyProtection="1">
      <alignment horizontal="center" vertical="center"/>
    </xf>
    <xf numFmtId="0" fontId="20" fillId="4" borderId="6" xfId="0" applyFont="1" applyFill="1" applyBorder="1" applyAlignment="1" applyProtection="1">
      <alignment horizontal="center" vertical="center"/>
    </xf>
    <xf numFmtId="0" fontId="15" fillId="8" borderId="15" xfId="0" applyFont="1" applyFill="1" applyBorder="1" applyAlignment="1" applyProtection="1"/>
    <xf numFmtId="0" fontId="8" fillId="0" borderId="0" xfId="2" applyFont="1" applyBorder="1" applyAlignment="1"/>
    <xf numFmtId="0" fontId="15" fillId="4" borderId="11" xfId="3" applyFont="1" applyFill="1" applyBorder="1" applyAlignment="1" applyProtection="1">
      <alignment horizontal="left"/>
    </xf>
    <xf numFmtId="0" fontId="19" fillId="4" borderId="12" xfId="3" applyFont="1" applyFill="1" applyBorder="1" applyAlignment="1" applyProtection="1">
      <alignment horizontal="center" vertical="center"/>
    </xf>
    <xf numFmtId="0" fontId="7" fillId="2" borderId="10" xfId="0" applyFont="1" applyFill="1" applyBorder="1" applyAlignment="1" applyProtection="1">
      <alignment horizontal="left"/>
    </xf>
    <xf numFmtId="0" fontId="21" fillId="0" borderId="0" xfId="3" applyFont="1" applyBorder="1" applyAlignment="1"/>
    <xf numFmtId="0" fontId="20" fillId="4" borderId="2" xfId="0" applyFont="1" applyFill="1" applyBorder="1" applyAlignment="1" applyProtection="1">
      <alignment horizontal="center" vertical="center"/>
    </xf>
    <xf numFmtId="0" fontId="20" fillId="4" borderId="3" xfId="0" applyFont="1" applyFill="1" applyBorder="1" applyAlignment="1" applyProtection="1">
      <alignment horizontal="center" vertical="center"/>
    </xf>
    <xf numFmtId="0" fontId="7" fillId="2" borderId="10" xfId="0" applyFont="1" applyFill="1" applyBorder="1" applyAlignment="1" applyProtection="1">
      <protection locked="0"/>
    </xf>
    <xf numFmtId="0" fontId="14" fillId="6" borderId="7" xfId="0" applyFont="1" applyFill="1" applyBorder="1" applyAlignment="1" applyProtection="1">
      <alignment shrinkToFit="1"/>
    </xf>
    <xf numFmtId="0" fontId="21" fillId="0" borderId="0" xfId="2" applyFont="1" applyBorder="1" applyAlignment="1"/>
    <xf numFmtId="0" fontId="9" fillId="3" borderId="0" xfId="3" applyFont="1" applyFill="1" applyBorder="1" applyAlignment="1" applyProtection="1">
      <alignment horizontal="centerContinuous" vertical="center"/>
    </xf>
    <xf numFmtId="0" fontId="14" fillId="6" borderId="8" xfId="0" applyFont="1" applyFill="1" applyBorder="1" applyAlignment="1" applyProtection="1"/>
    <xf numFmtId="0" fontId="22" fillId="0" borderId="0" xfId="3" applyFont="1" applyBorder="1" applyAlignment="1"/>
    <xf numFmtId="0" fontId="15" fillId="0" borderId="0" xfId="3" applyFont="1" applyFill="1" applyBorder="1" applyAlignment="1"/>
    <xf numFmtId="0" fontId="13" fillId="0" borderId="0" xfId="3" applyFont="1" applyFill="1" applyBorder="1" applyAlignment="1"/>
    <xf numFmtId="0" fontId="7" fillId="0" borderId="0" xfId="3" applyFont="1" applyFill="1" applyBorder="1" applyAlignment="1"/>
    <xf numFmtId="0" fontId="7" fillId="0" borderId="0" xfId="2" applyFont="1" applyFill="1" applyBorder="1" applyAlignment="1"/>
    <xf numFmtId="0" fontId="8" fillId="0" borderId="0" xfId="2" applyFont="1" applyFill="1" applyBorder="1" applyAlignment="1"/>
    <xf numFmtId="0" fontId="21" fillId="0" borderId="0" xfId="3" applyFont="1" applyFill="1" applyBorder="1" applyAlignment="1"/>
    <xf numFmtId="0" fontId="30" fillId="0" borderId="0" xfId="3" applyFont="1" applyBorder="1" applyAlignment="1"/>
    <xf numFmtId="168" fontId="7" fillId="0" borderId="0" xfId="1" applyNumberFormat="1" applyFont="1" applyFill="1" applyBorder="1" applyAlignment="1"/>
    <xf numFmtId="0" fontId="21" fillId="0" borderId="0" xfId="2" applyFont="1" applyFill="1" applyBorder="1" applyAlignment="1"/>
    <xf numFmtId="0" fontId="22" fillId="0" borderId="0" xfId="3" applyFont="1" applyFill="1" applyBorder="1" applyAlignment="1"/>
    <xf numFmtId="0" fontId="31" fillId="0" borderId="0" xfId="3" applyFont="1" applyFill="1" applyBorder="1" applyAlignment="1"/>
    <xf numFmtId="0" fontId="12" fillId="17" borderId="3" xfId="0" applyFont="1" applyFill="1" applyBorder="1" applyAlignment="1" applyProtection="1">
      <alignment horizontal="center" vertical="center"/>
    </xf>
    <xf numFmtId="0" fontId="12" fillId="17" borderId="5" xfId="0" applyFont="1" applyFill="1" applyBorder="1" applyAlignment="1" applyProtection="1">
      <alignment horizontal="center" vertical="center"/>
    </xf>
    <xf numFmtId="0" fontId="10" fillId="17" borderId="5" xfId="3" applyFont="1" applyFill="1" applyBorder="1" applyAlignment="1" applyProtection="1">
      <alignment horizontal="center" vertical="center"/>
    </xf>
    <xf numFmtId="0" fontId="7" fillId="17" borderId="4" xfId="3" applyFont="1" applyFill="1" applyBorder="1" applyAlignment="1" applyProtection="1">
      <alignment horizontal="left"/>
    </xf>
    <xf numFmtId="0" fontId="11" fillId="17" borderId="1" xfId="0" applyFont="1" applyFill="1" applyBorder="1" applyAlignment="1" applyProtection="1">
      <alignment horizontal="center"/>
    </xf>
    <xf numFmtId="0" fontId="9" fillId="14" borderId="0" xfId="0" applyFont="1" applyFill="1" applyBorder="1" applyAlignment="1" applyProtection="1">
      <alignment horizontal="centerContinuous"/>
    </xf>
    <xf numFmtId="0" fontId="7" fillId="2" borderId="10" xfId="0" applyFont="1" applyFill="1" applyBorder="1" applyAlignment="1" applyProtection="1">
      <alignment horizontal="left" indent="1"/>
    </xf>
    <xf numFmtId="0" fontId="32" fillId="0" borderId="0" xfId="3" applyFont="1" applyBorder="1" applyAlignment="1"/>
    <xf numFmtId="0" fontId="32" fillId="0" borderId="0" xfId="3" applyFont="1" applyFill="1" applyBorder="1" applyAlignment="1"/>
    <xf numFmtId="0" fontId="7" fillId="0" borderId="0" xfId="3" quotePrefix="1" applyFont="1" applyFill="1" applyBorder="1" applyAlignment="1"/>
    <xf numFmtId="0" fontId="10" fillId="0" borderId="0" xfId="3" applyFont="1" applyFill="1" applyBorder="1" applyAlignment="1"/>
    <xf numFmtId="0" fontId="12" fillId="4" borderId="16" xfId="3" applyFont="1" applyFill="1" applyBorder="1" applyAlignment="1">
      <alignment horizontal="left" vertical="center"/>
    </xf>
    <xf numFmtId="0" fontId="7" fillId="8" borderId="21" xfId="0" applyFont="1" applyFill="1" applyBorder="1" applyAlignment="1" applyProtection="1"/>
    <xf numFmtId="0" fontId="7" fillId="8" borderId="22" xfId="0" applyFont="1" applyFill="1" applyBorder="1" applyAlignment="1" applyProtection="1">
      <alignment horizontal="left" indent="1"/>
    </xf>
    <xf numFmtId="0" fontId="7" fillId="8" borderId="23" xfId="0" applyFont="1" applyFill="1" applyBorder="1" applyAlignment="1" applyProtection="1">
      <alignment horizontal="left" indent="1"/>
    </xf>
    <xf numFmtId="0" fontId="14" fillId="0" borderId="7" xfId="0" applyFont="1" applyFill="1" applyBorder="1" applyAlignment="1" applyProtection="1"/>
    <xf numFmtId="0" fontId="31" fillId="0" borderId="0" xfId="2" applyFont="1" applyFill="1" applyBorder="1" applyAlignment="1"/>
    <xf numFmtId="164" fontId="13" fillId="8" borderId="7" xfId="0" applyNumberFormat="1" applyFont="1" applyFill="1" applyBorder="1" applyAlignment="1" applyProtection="1">
      <alignment horizontal="center" vertical="center"/>
    </xf>
    <xf numFmtId="169" fontId="13" fillId="8" borderId="8" xfId="0" applyNumberFormat="1" applyFont="1" applyFill="1" applyBorder="1" applyAlignment="1" applyProtection="1">
      <alignment horizontal="center" vertical="center"/>
    </xf>
    <xf numFmtId="170" fontId="13" fillId="8" borderId="8" xfId="0" applyNumberFormat="1" applyFont="1" applyFill="1" applyBorder="1" applyAlignment="1" applyProtection="1">
      <alignment horizontal="center" vertical="center"/>
    </xf>
    <xf numFmtId="164" fontId="13" fillId="0" borderId="8" xfId="0" applyNumberFormat="1" applyFont="1" applyFill="1" applyBorder="1" applyAlignment="1" applyProtection="1">
      <alignment horizontal="center" vertical="center"/>
    </xf>
    <xf numFmtId="169" fontId="13" fillId="16" borderId="8" xfId="0" applyNumberFormat="1" applyFont="1" applyFill="1" applyBorder="1" applyAlignment="1" applyProtection="1">
      <alignment horizontal="center" vertical="center"/>
    </xf>
    <xf numFmtId="170" fontId="13" fillId="16" borderId="8" xfId="0" applyNumberFormat="1" applyFont="1" applyFill="1" applyBorder="1" applyAlignment="1" applyProtection="1">
      <alignment horizontal="center" vertical="center"/>
    </xf>
    <xf numFmtId="164" fontId="13" fillId="0" borderId="10" xfId="0" applyNumberFormat="1" applyFont="1" applyFill="1" applyBorder="1" applyAlignment="1" applyProtection="1">
      <alignment horizontal="center" vertical="center"/>
    </xf>
    <xf numFmtId="170" fontId="13" fillId="16" borderId="9" xfId="0" applyNumberFormat="1" applyFont="1" applyFill="1" applyBorder="1" applyAlignment="1" applyProtection="1">
      <alignment horizontal="center" vertical="center"/>
    </xf>
    <xf numFmtId="164" fontId="13" fillId="8" borderId="8" xfId="0" applyNumberFormat="1" applyFont="1" applyFill="1" applyBorder="1" applyAlignment="1" applyProtection="1">
      <alignment horizontal="center" vertical="center"/>
    </xf>
    <xf numFmtId="164" fontId="13" fillId="8" borderId="9" xfId="0" applyNumberFormat="1" applyFont="1" applyFill="1" applyBorder="1" applyAlignment="1" applyProtection="1">
      <alignment horizontal="center" vertical="center"/>
    </xf>
    <xf numFmtId="169" fontId="13" fillId="8" borderId="9" xfId="0" applyNumberFormat="1" applyFont="1" applyFill="1" applyBorder="1" applyAlignment="1" applyProtection="1">
      <alignment horizontal="center" vertical="center"/>
    </xf>
    <xf numFmtId="170" fontId="13" fillId="8" borderId="9" xfId="0" applyNumberFormat="1" applyFont="1" applyFill="1" applyBorder="1" applyAlignment="1" applyProtection="1">
      <alignment horizontal="center" vertical="center"/>
    </xf>
    <xf numFmtId="164" fontId="13" fillId="5" borderId="8" xfId="0" applyNumberFormat="1" applyFont="1" applyFill="1" applyBorder="1" applyAlignment="1" applyProtection="1">
      <alignment horizontal="center" vertical="center"/>
    </xf>
    <xf numFmtId="164" fontId="36" fillId="0" borderId="10" xfId="0" applyNumberFormat="1" applyFont="1" applyFill="1" applyBorder="1" applyAlignment="1" applyProtection="1">
      <alignment horizontal="center" vertical="center"/>
    </xf>
    <xf numFmtId="169" fontId="13" fillId="0" borderId="10" xfId="0" applyNumberFormat="1" applyFont="1" applyFill="1" applyBorder="1" applyAlignment="1" applyProtection="1">
      <alignment horizontal="center" vertical="center"/>
    </xf>
    <xf numFmtId="170" fontId="13" fillId="0" borderId="10" xfId="0" applyNumberFormat="1" applyFont="1" applyFill="1" applyBorder="1" applyAlignment="1" applyProtection="1">
      <alignment horizontal="center" vertical="center"/>
    </xf>
    <xf numFmtId="164" fontId="13" fillId="5" borderId="10" xfId="0" applyNumberFormat="1" applyFont="1" applyFill="1" applyBorder="1" applyAlignment="1" applyProtection="1">
      <alignment horizontal="center" vertical="center"/>
    </xf>
    <xf numFmtId="169" fontId="13" fillId="16" borderId="10" xfId="0" applyNumberFormat="1" applyFont="1" applyFill="1" applyBorder="1" applyAlignment="1" applyProtection="1">
      <alignment horizontal="center" vertical="center"/>
    </xf>
    <xf numFmtId="170" fontId="13" fillId="16" borderId="10" xfId="0" applyNumberFormat="1" applyFont="1" applyFill="1" applyBorder="1" applyAlignment="1" applyProtection="1">
      <alignment horizontal="center" vertical="center"/>
    </xf>
    <xf numFmtId="167" fontId="36" fillId="8" borderId="7" xfId="1" applyNumberFormat="1" applyFont="1" applyFill="1" applyBorder="1" applyAlignment="1" applyProtection="1">
      <alignment horizontal="center" vertical="center"/>
    </xf>
    <xf numFmtId="166" fontId="37" fillId="8" borderId="7" xfId="1" applyNumberFormat="1" applyFont="1" applyFill="1" applyBorder="1" applyAlignment="1" applyProtection="1">
      <alignment horizontal="center" vertical="center"/>
    </xf>
    <xf numFmtId="166" fontId="37" fillId="6" borderId="7" xfId="1" applyNumberFormat="1" applyFont="1" applyFill="1" applyBorder="1" applyAlignment="1" applyProtection="1">
      <alignment horizontal="center" vertical="center"/>
    </xf>
    <xf numFmtId="169" fontId="13" fillId="0" borderId="8" xfId="0" applyNumberFormat="1" applyFont="1" applyFill="1" applyBorder="1" applyAlignment="1" applyProtection="1">
      <alignment horizontal="center" vertical="center"/>
    </xf>
    <xf numFmtId="164" fontId="36" fillId="0" borderId="8" xfId="0" applyNumberFormat="1" applyFont="1" applyFill="1" applyBorder="1" applyAlignment="1" applyProtection="1">
      <alignment horizontal="center" vertical="center"/>
    </xf>
    <xf numFmtId="170" fontId="13" fillId="0" borderId="8" xfId="0" applyNumberFormat="1" applyFont="1" applyFill="1" applyBorder="1" applyAlignment="1" applyProtection="1">
      <alignment horizontal="center" vertical="center"/>
    </xf>
    <xf numFmtId="169" fontId="13" fillId="0" borderId="9" xfId="0" applyNumberFormat="1" applyFont="1" applyFill="1" applyBorder="1" applyAlignment="1" applyProtection="1">
      <alignment horizontal="center" vertical="center"/>
    </xf>
    <xf numFmtId="167" fontId="13" fillId="7" borderId="7" xfId="1" applyNumberFormat="1" applyFont="1" applyFill="1" applyBorder="1" applyAlignment="1" applyProtection="1">
      <alignment horizontal="center" vertical="center"/>
    </xf>
    <xf numFmtId="171" fontId="13" fillId="6" borderId="7" xfId="0" applyNumberFormat="1" applyFont="1" applyFill="1" applyBorder="1" applyAlignment="1" applyProtection="1">
      <alignment horizontal="center" vertical="center"/>
    </xf>
    <xf numFmtId="164" fontId="13" fillId="8" borderId="7" xfId="0" applyNumberFormat="1" applyFont="1" applyFill="1" applyBorder="1" applyAlignment="1" applyProtection="1">
      <alignment horizontal="center" vertical="center"/>
    </xf>
    <xf numFmtId="169" fontId="13" fillId="8" borderId="8" xfId="0" applyNumberFormat="1" applyFont="1" applyFill="1" applyBorder="1" applyAlignment="1" applyProtection="1">
      <alignment horizontal="center" vertical="center"/>
    </xf>
    <xf numFmtId="170" fontId="13" fillId="8" borderId="8" xfId="0" applyNumberFormat="1" applyFont="1" applyFill="1" applyBorder="1" applyAlignment="1" applyProtection="1">
      <alignment horizontal="center" vertical="center"/>
    </xf>
    <xf numFmtId="164" fontId="13" fillId="0" borderId="8" xfId="0" applyNumberFormat="1" applyFont="1" applyFill="1" applyBorder="1" applyAlignment="1" applyProtection="1">
      <alignment horizontal="center" vertical="center"/>
    </xf>
    <xf numFmtId="164" fontId="13" fillId="8" borderId="8" xfId="0" applyNumberFormat="1" applyFont="1" applyFill="1" applyBorder="1" applyAlignment="1" applyProtection="1">
      <alignment horizontal="center" vertical="center"/>
    </xf>
    <xf numFmtId="169" fontId="13" fillId="8" borderId="9" xfId="0" applyNumberFormat="1" applyFont="1" applyFill="1" applyBorder="1" applyAlignment="1" applyProtection="1">
      <alignment horizontal="center" vertical="center"/>
    </xf>
    <xf numFmtId="170" fontId="13" fillId="8" borderId="9" xfId="0" applyNumberFormat="1" applyFont="1" applyFill="1" applyBorder="1" applyAlignment="1" applyProtection="1">
      <alignment horizontal="center" vertical="center"/>
    </xf>
    <xf numFmtId="164" fontId="36" fillId="0" borderId="10" xfId="0" applyNumberFormat="1" applyFont="1" applyFill="1" applyBorder="1" applyAlignment="1" applyProtection="1">
      <alignment horizontal="center" vertical="center"/>
    </xf>
    <xf numFmtId="169" fontId="13" fillId="0" borderId="10" xfId="0" applyNumberFormat="1" applyFont="1" applyFill="1" applyBorder="1" applyAlignment="1" applyProtection="1">
      <alignment horizontal="center" vertical="center"/>
    </xf>
    <xf numFmtId="170" fontId="13" fillId="0" borderId="10" xfId="0" applyNumberFormat="1" applyFont="1" applyFill="1" applyBorder="1" applyAlignment="1" applyProtection="1">
      <alignment horizontal="center" vertical="center"/>
    </xf>
    <xf numFmtId="167" fontId="36" fillId="8" borderId="7" xfId="1" applyNumberFormat="1" applyFont="1" applyFill="1" applyBorder="1" applyAlignment="1" applyProtection="1">
      <alignment horizontal="center" vertical="center"/>
    </xf>
    <xf numFmtId="169" fontId="13" fillId="0" borderId="8" xfId="0" applyNumberFormat="1" applyFont="1" applyFill="1" applyBorder="1" applyAlignment="1" applyProtection="1">
      <alignment horizontal="center" vertical="center"/>
    </xf>
    <xf numFmtId="164" fontId="13" fillId="8" borderId="14" xfId="0" applyNumberFormat="1" applyFont="1" applyFill="1" applyBorder="1" applyAlignment="1" applyProtection="1">
      <alignment horizontal="center" vertical="center"/>
    </xf>
    <xf numFmtId="164" fontId="36" fillId="0" borderId="8" xfId="0" applyNumberFormat="1" applyFont="1" applyFill="1" applyBorder="1" applyAlignment="1" applyProtection="1">
      <alignment horizontal="center" vertical="center"/>
    </xf>
    <xf numFmtId="170" fontId="13" fillId="0" borderId="8" xfId="0" applyNumberFormat="1" applyFont="1" applyFill="1" applyBorder="1" applyAlignment="1" applyProtection="1">
      <alignment horizontal="center" vertical="center"/>
    </xf>
    <xf numFmtId="165" fontId="39" fillId="8" borderId="8" xfId="0" applyNumberFormat="1" applyFont="1" applyFill="1" applyBorder="1" applyAlignment="1" applyProtection="1">
      <alignment horizontal="center" vertical="center"/>
    </xf>
    <xf numFmtId="165" fontId="39" fillId="7" borderId="7" xfId="0" applyNumberFormat="1" applyFont="1" applyFill="1" applyBorder="1" applyAlignment="1" applyProtection="1">
      <alignment horizontal="center" vertical="center"/>
    </xf>
    <xf numFmtId="167" fontId="13" fillId="7" borderId="7" xfId="1" applyNumberFormat="1" applyFont="1" applyFill="1" applyBorder="1" applyAlignment="1" applyProtection="1">
      <alignment horizontal="center" vertical="center"/>
    </xf>
    <xf numFmtId="171" fontId="13" fillId="6" borderId="7" xfId="0" applyNumberFormat="1" applyFont="1" applyFill="1" applyBorder="1" applyAlignment="1" applyProtection="1">
      <alignment horizontal="center" vertical="center"/>
    </xf>
    <xf numFmtId="164" fontId="13" fillId="8" borderId="7" xfId="0" applyNumberFormat="1" applyFont="1" applyFill="1" applyBorder="1" applyAlignment="1" applyProtection="1">
      <alignment horizontal="center" vertical="center"/>
    </xf>
    <xf numFmtId="169" fontId="13" fillId="8" borderId="8" xfId="0" applyNumberFormat="1" applyFont="1" applyFill="1" applyBorder="1" applyAlignment="1" applyProtection="1">
      <alignment horizontal="center" vertical="center"/>
    </xf>
    <xf numFmtId="170" fontId="13" fillId="8" borderId="8" xfId="0" applyNumberFormat="1" applyFont="1" applyFill="1" applyBorder="1" applyAlignment="1" applyProtection="1">
      <alignment horizontal="center" vertical="center"/>
    </xf>
    <xf numFmtId="164" fontId="13" fillId="0" borderId="8" xfId="0" applyNumberFormat="1" applyFont="1" applyFill="1" applyBorder="1" applyAlignment="1" applyProtection="1">
      <alignment horizontal="center" vertical="center"/>
    </xf>
    <xf numFmtId="170" fontId="13" fillId="16" borderId="8" xfId="0" applyNumberFormat="1" applyFont="1" applyFill="1" applyBorder="1" applyAlignment="1" applyProtection="1">
      <alignment horizontal="center" vertical="center"/>
    </xf>
    <xf numFmtId="164" fontId="13" fillId="8" borderId="8" xfId="0" applyNumberFormat="1" applyFont="1" applyFill="1" applyBorder="1" applyAlignment="1" applyProtection="1">
      <alignment horizontal="center" vertical="center"/>
    </xf>
    <xf numFmtId="164" fontId="13" fillId="8" borderId="9" xfId="0" applyNumberFormat="1" applyFont="1" applyFill="1" applyBorder="1" applyAlignment="1" applyProtection="1">
      <alignment horizontal="center" vertical="center"/>
    </xf>
    <xf numFmtId="169" fontId="13" fillId="8" borderId="9" xfId="0" applyNumberFormat="1" applyFont="1" applyFill="1" applyBorder="1" applyAlignment="1" applyProtection="1">
      <alignment horizontal="center" vertical="center"/>
    </xf>
    <xf numFmtId="170" fontId="13" fillId="8" borderId="9" xfId="0" applyNumberFormat="1" applyFont="1" applyFill="1" applyBorder="1" applyAlignment="1" applyProtection="1">
      <alignment horizontal="center" vertical="center"/>
    </xf>
    <xf numFmtId="164" fontId="36" fillId="0" borderId="10" xfId="0" applyNumberFormat="1" applyFont="1" applyFill="1" applyBorder="1" applyAlignment="1" applyProtection="1">
      <alignment horizontal="center" vertical="center"/>
    </xf>
    <xf numFmtId="169" fontId="13" fillId="0" borderId="10" xfId="0" applyNumberFormat="1" applyFont="1" applyFill="1" applyBorder="1" applyAlignment="1" applyProtection="1">
      <alignment horizontal="center" vertical="center"/>
    </xf>
    <xf numFmtId="170" fontId="13" fillId="0" borderId="10" xfId="0" applyNumberFormat="1" applyFont="1" applyFill="1" applyBorder="1" applyAlignment="1" applyProtection="1">
      <alignment horizontal="center" vertical="center"/>
    </xf>
    <xf numFmtId="167" fontId="36" fillId="8" borderId="7" xfId="1" applyNumberFormat="1" applyFont="1" applyFill="1" applyBorder="1" applyAlignment="1" applyProtection="1">
      <alignment horizontal="center" vertical="center"/>
    </xf>
    <xf numFmtId="166" fontId="37" fillId="6" borderId="7" xfId="1" applyNumberFormat="1" applyFont="1" applyFill="1" applyBorder="1" applyAlignment="1" applyProtection="1">
      <alignment horizontal="center" vertical="center"/>
    </xf>
    <xf numFmtId="169" fontId="13" fillId="0" borderId="8" xfId="0" applyNumberFormat="1" applyFont="1" applyFill="1" applyBorder="1" applyAlignment="1" applyProtection="1">
      <alignment horizontal="center" vertical="center"/>
    </xf>
    <xf numFmtId="164" fontId="36" fillId="0" borderId="8" xfId="0" applyNumberFormat="1" applyFont="1" applyFill="1" applyBorder="1" applyAlignment="1" applyProtection="1">
      <alignment horizontal="center" vertical="center"/>
    </xf>
    <xf numFmtId="170" fontId="13" fillId="0" borderId="8" xfId="0" applyNumberFormat="1" applyFont="1" applyFill="1" applyBorder="1" applyAlignment="1" applyProtection="1">
      <alignment horizontal="center" vertical="center"/>
    </xf>
    <xf numFmtId="165" fontId="39" fillId="8" borderId="8" xfId="0" applyNumberFormat="1" applyFont="1" applyFill="1" applyBorder="1" applyAlignment="1" applyProtection="1">
      <alignment horizontal="center" vertical="center"/>
    </xf>
    <xf numFmtId="167" fontId="13" fillId="7" borderId="7" xfId="1" applyNumberFormat="1" applyFont="1" applyFill="1" applyBorder="1" applyAlignment="1" applyProtection="1">
      <alignment horizontal="center" vertical="center"/>
    </xf>
    <xf numFmtId="171" fontId="13" fillId="6" borderId="7" xfId="0" applyNumberFormat="1" applyFont="1" applyFill="1" applyBorder="1" applyAlignment="1" applyProtection="1">
      <alignment horizontal="center" vertical="center"/>
    </xf>
    <xf numFmtId="164" fontId="36" fillId="0" borderId="10" xfId="0" applyNumberFormat="1" applyFont="1" applyFill="1" applyBorder="1" applyAlignment="1" applyProtection="1">
      <alignment horizontal="center" vertical="center"/>
    </xf>
    <xf numFmtId="169" fontId="13" fillId="0" borderId="8" xfId="0" applyNumberFormat="1" applyFont="1" applyFill="1" applyBorder="1" applyAlignment="1" applyProtection="1">
      <alignment horizontal="center" vertical="center"/>
    </xf>
    <xf numFmtId="170" fontId="13" fillId="0" borderId="8" xfId="0" applyNumberFormat="1" applyFont="1" applyFill="1" applyBorder="1" applyAlignment="1" applyProtection="1">
      <alignment horizontal="center" vertical="center"/>
    </xf>
    <xf numFmtId="164" fontId="14" fillId="7" borderId="7" xfId="0" applyNumberFormat="1" applyFont="1" applyFill="1" applyBorder="1" applyAlignment="1" applyProtection="1">
      <alignment horizontal="center" vertical="center"/>
    </xf>
    <xf numFmtId="169" fontId="14" fillId="7" borderId="7" xfId="0" applyNumberFormat="1" applyFont="1" applyFill="1" applyBorder="1" applyAlignment="1" applyProtection="1">
      <alignment horizontal="center" vertical="center"/>
    </xf>
    <xf numFmtId="170" fontId="14" fillId="7" borderId="7" xfId="0" applyNumberFormat="1" applyFont="1" applyFill="1" applyBorder="1" applyAlignment="1" applyProtection="1">
      <alignment horizontal="center" vertical="center"/>
    </xf>
    <xf numFmtId="169" fontId="13" fillId="0" borderId="9" xfId="0" applyNumberFormat="1" applyFont="1" applyFill="1" applyBorder="1" applyAlignment="1" applyProtection="1">
      <alignment horizontal="center" vertical="center"/>
    </xf>
    <xf numFmtId="170" fontId="13" fillId="0" borderId="9" xfId="0" applyNumberFormat="1" applyFont="1" applyFill="1" applyBorder="1" applyAlignment="1" applyProtection="1">
      <alignment horizontal="center" vertical="center"/>
    </xf>
    <xf numFmtId="164" fontId="38" fillId="7" borderId="7" xfId="0" applyNumberFormat="1" applyFont="1" applyFill="1" applyBorder="1" applyAlignment="1" applyProtection="1">
      <alignment horizontal="center" vertical="center" shrinkToFit="1"/>
    </xf>
    <xf numFmtId="169" fontId="13" fillId="8" borderId="8" xfId="0" applyNumberFormat="1" applyFont="1" applyFill="1" applyBorder="1" applyAlignment="1" applyProtection="1">
      <alignment horizontal="center" vertical="center"/>
    </xf>
    <xf numFmtId="170" fontId="13" fillId="8" borderId="8" xfId="0" applyNumberFormat="1" applyFont="1" applyFill="1" applyBorder="1" applyAlignment="1" applyProtection="1">
      <alignment horizontal="center" vertical="center"/>
    </xf>
    <xf numFmtId="169" fontId="14" fillId="7" borderId="7" xfId="0" applyNumberFormat="1" applyFont="1" applyFill="1" applyBorder="1" applyAlignment="1" applyProtection="1">
      <alignment horizontal="center" vertical="center"/>
    </xf>
    <xf numFmtId="170" fontId="14" fillId="7" borderId="7" xfId="0" applyNumberFormat="1" applyFont="1" applyFill="1" applyBorder="1" applyAlignment="1" applyProtection="1">
      <alignment horizontal="center" vertical="center"/>
    </xf>
    <xf numFmtId="164" fontId="14" fillId="7" borderId="8" xfId="0" applyNumberFormat="1" applyFont="1" applyFill="1" applyBorder="1" applyAlignment="1" applyProtection="1">
      <alignment horizontal="center" vertical="center"/>
    </xf>
    <xf numFmtId="169" fontId="13" fillId="8" borderId="10" xfId="0" applyNumberFormat="1" applyFont="1" applyFill="1" applyBorder="1" applyAlignment="1" applyProtection="1">
      <alignment horizontal="center" vertical="center"/>
    </xf>
    <xf numFmtId="170" fontId="13" fillId="8" borderId="10" xfId="0" applyNumberFormat="1" applyFont="1" applyFill="1" applyBorder="1" applyAlignment="1" applyProtection="1">
      <alignment horizontal="center" vertical="center"/>
    </xf>
    <xf numFmtId="164" fontId="36" fillId="22" borderId="19" xfId="0" applyNumberFormat="1" applyFont="1" applyFill="1" applyBorder="1" applyAlignment="1" applyProtection="1">
      <alignment horizontal="center" vertical="center"/>
    </xf>
    <xf numFmtId="164" fontId="36" fillId="22" borderId="17" xfId="0" applyNumberFormat="1" applyFont="1" applyFill="1" applyBorder="1" applyAlignment="1" applyProtection="1">
      <alignment horizontal="center" vertical="center"/>
    </xf>
    <xf numFmtId="0" fontId="40" fillId="0" borderId="0" xfId="3" applyFont="1" applyFill="1" applyBorder="1" applyAlignment="1"/>
    <xf numFmtId="164" fontId="36" fillId="0" borderId="9" xfId="0" applyNumberFormat="1" applyFont="1" applyFill="1" applyBorder="1" applyAlignment="1" applyProtection="1">
      <alignment horizontal="center" vertical="center"/>
    </xf>
    <xf numFmtId="170" fontId="14" fillId="0" borderId="25" xfId="0" applyNumberFormat="1" applyFont="1" applyFill="1" applyBorder="1" applyAlignment="1" applyProtection="1">
      <alignment horizontal="center" vertical="center"/>
    </xf>
    <xf numFmtId="170" fontId="13" fillId="0" borderId="25" xfId="0" applyNumberFormat="1" applyFont="1" applyFill="1" applyBorder="1" applyAlignment="1" applyProtection="1">
      <alignment horizontal="center" vertical="center"/>
    </xf>
    <xf numFmtId="0" fontId="40" fillId="0" borderId="0" xfId="0" applyFont="1" applyFill="1" applyBorder="1" applyAlignment="1" applyProtection="1">
      <alignment vertical="top"/>
    </xf>
    <xf numFmtId="0" fontId="40" fillId="0" borderId="0" xfId="0" applyFont="1" applyFill="1" applyBorder="1" applyAlignment="1" applyProtection="1">
      <alignment vertical="center"/>
    </xf>
    <xf numFmtId="0" fontId="20" fillId="4" borderId="16" xfId="3" applyFont="1" applyFill="1" applyBorder="1" applyAlignment="1">
      <alignment vertical="center"/>
    </xf>
    <xf numFmtId="0" fontId="20" fillId="4" borderId="17" xfId="3" applyFont="1" applyFill="1" applyBorder="1" applyAlignment="1">
      <alignment vertical="center"/>
    </xf>
    <xf numFmtId="0" fontId="20" fillId="4" borderId="18" xfId="3" applyFont="1" applyFill="1" applyBorder="1" applyAlignment="1">
      <alignment vertical="center"/>
    </xf>
    <xf numFmtId="0" fontId="20" fillId="4" borderId="19" xfId="3" applyFont="1" applyFill="1" applyBorder="1" applyAlignment="1">
      <alignment vertical="center"/>
    </xf>
    <xf numFmtId="0" fontId="40" fillId="0" borderId="28" xfId="3" applyFont="1" applyBorder="1" applyAlignment="1">
      <alignment vertical="center"/>
    </xf>
    <xf numFmtId="0" fontId="7" fillId="0" borderId="29" xfId="3" applyFont="1" applyBorder="1" applyAlignment="1">
      <alignment horizontal="center" vertical="center"/>
    </xf>
    <xf numFmtId="0" fontId="40" fillId="0" borderId="30" xfId="3" applyFont="1" applyBorder="1" applyAlignment="1">
      <alignment vertical="center"/>
    </xf>
    <xf numFmtId="0" fontId="6" fillId="0" borderId="31" xfId="3" applyFont="1" applyBorder="1" applyAlignment="1">
      <alignment horizontal="center" vertical="center"/>
    </xf>
    <xf numFmtId="0" fontId="7" fillId="0" borderId="31" xfId="3" applyFont="1" applyBorder="1" applyAlignment="1">
      <alignment horizontal="center" vertical="center"/>
    </xf>
    <xf numFmtId="0" fontId="7" fillId="0" borderId="32" xfId="3" applyFont="1" applyBorder="1" applyAlignment="1">
      <alignment horizontal="center" vertical="center"/>
    </xf>
    <xf numFmtId="0" fontId="40" fillId="0" borderId="26" xfId="3" applyFont="1" applyBorder="1" applyAlignment="1" applyProtection="1">
      <alignment vertical="center"/>
      <protection locked="0"/>
    </xf>
    <xf numFmtId="0" fontId="40" fillId="0" borderId="24" xfId="3" applyFont="1" applyBorder="1" applyAlignment="1" applyProtection="1">
      <alignment vertical="center"/>
      <protection locked="0"/>
    </xf>
    <xf numFmtId="0" fontId="40" fillId="0" borderId="27" xfId="3" applyFont="1" applyBorder="1" applyAlignment="1" applyProtection="1">
      <alignment vertical="center"/>
      <protection locked="0"/>
    </xf>
    <xf numFmtId="49" fontId="8" fillId="0" borderId="0" xfId="3" applyNumberFormat="1" applyFont="1" applyFill="1" applyBorder="1" applyAlignment="1" applyProtection="1">
      <alignment horizontal="left" vertical="top"/>
    </xf>
  </cellXfs>
  <cellStyles count="96">
    <cellStyle name="_Rid_1_S15_S14" xfId="37"/>
    <cellStyle name="_Rid_1_S20" xfId="35"/>
    <cellStyle name="_Rid_1_S22_S21" xfId="38"/>
    <cellStyle name="_Rid_1_S29" xfId="36"/>
    <cellStyle name="_Rid_1_S31_S30" xfId="39"/>
    <cellStyle name="_Rid_1_S4" xfId="32"/>
    <cellStyle name="_Rid_1_S7" xfId="33"/>
    <cellStyle name="_Rid_1_S8" xfId="34"/>
    <cellStyle name="_Rid_10_S16_S15" xfId="86"/>
    <cellStyle name="_Rid_10_S18_S17" xfId="87"/>
    <cellStyle name="_Rid_10_S21" xfId="85"/>
    <cellStyle name="_Rid_10_S23_S22" xfId="88"/>
    <cellStyle name="_Rid_10_S5" xfId="72"/>
    <cellStyle name="_Rid_10_S7" xfId="84"/>
    <cellStyle name="_Rid_10_S9" xfId="83"/>
    <cellStyle name="_Rid_2_S15_S14" xfId="45"/>
    <cellStyle name="_Rid_2_S20" xfId="43"/>
    <cellStyle name="_Rid_2_S22_S21" xfId="46"/>
    <cellStyle name="_Rid_2_S29" xfId="44"/>
    <cellStyle name="_Rid_2_S31_S30" xfId="47"/>
    <cellStyle name="_Rid_2_S4" xfId="40"/>
    <cellStyle name="_Rid_2_S7" xfId="41"/>
    <cellStyle name="_Rid_2_S8" xfId="42"/>
    <cellStyle name="_Rid_3_S10" xfId="48"/>
    <cellStyle name="_Rid_3_S16" xfId="49"/>
    <cellStyle name="_Rid_3_S17" xfId="50"/>
    <cellStyle name="_Rid_3_S19" xfId="51"/>
    <cellStyle name="_Rid_3_S29_S28" xfId="52"/>
    <cellStyle name="_Rid_3_S31_S30" xfId="53"/>
    <cellStyle name="_Rid_3_S35_S34" xfId="54"/>
    <cellStyle name="_Rid_4_S14_S13" xfId="58"/>
    <cellStyle name="_Rid_4_S16_S15" xfId="59"/>
    <cellStyle name="_Rid_4_S5" xfId="55"/>
    <cellStyle name="_Rid_4_S7" xfId="57"/>
    <cellStyle name="_Rid_4_S9" xfId="56"/>
    <cellStyle name="_Rid_5_S16_S15" xfId="64"/>
    <cellStyle name="_Rid_5_S18_S17" xfId="65"/>
    <cellStyle name="_Rid_5_S21" xfId="63"/>
    <cellStyle name="_Rid_5_S23_S22" xfId="66"/>
    <cellStyle name="_Rid_5_S5" xfId="60"/>
    <cellStyle name="_Rid_5_S7" xfId="62"/>
    <cellStyle name="_Rid_5_S9" xfId="61"/>
    <cellStyle name="_Rid_6_S14_S13" xfId="70"/>
    <cellStyle name="_Rid_6_S16_S15" xfId="71"/>
    <cellStyle name="_Rid_6_S5" xfId="67"/>
    <cellStyle name="_Rid_6_S7" xfId="69"/>
    <cellStyle name="_Rid_6_S9" xfId="68"/>
    <cellStyle name="_Rid_8_S14_S13" xfId="76"/>
    <cellStyle name="_Rid_8_S16_S15" xfId="77"/>
    <cellStyle name="_Rid_8_S5" xfId="73"/>
    <cellStyle name="_Rid_8_S7" xfId="75"/>
    <cellStyle name="_Rid_8_S9" xfId="74"/>
    <cellStyle name="_Rid_9_S14_S13" xfId="81"/>
    <cellStyle name="_Rid_9_S16_S15" xfId="82"/>
    <cellStyle name="_Rid_9_S5" xfId="78"/>
    <cellStyle name="_Rid_9_S7" xfId="80"/>
    <cellStyle name="_Rid_9_S9" xfId="79"/>
    <cellStyle name="Calculated Column - IBM Cognos" xfId="24"/>
    <cellStyle name="Calculated Column Name - IBM Cognos" xfId="22"/>
    <cellStyle name="Calculated Column Name - IBM Cognos 2" xfId="93"/>
    <cellStyle name="Calculated Row - IBM Cognos" xfId="25"/>
    <cellStyle name="Calculated Row Name - IBM Cognos" xfId="23"/>
    <cellStyle name="Calculated Row Name - IBM Cognos 2" xfId="94"/>
    <cellStyle name="Column Name - IBM Cognos" xfId="10"/>
    <cellStyle name="Column Name - IBM Cognos 2" xfId="90"/>
    <cellStyle name="Column Template - IBM Cognos" xfId="13"/>
    <cellStyle name="Differs From Base - IBM Cognos" xfId="31"/>
    <cellStyle name="Group Name - IBM Cognos" xfId="21"/>
    <cellStyle name="Group Name - IBM Cognos 2" xfId="92"/>
    <cellStyle name="Hold Values - IBM Cognos" xfId="27"/>
    <cellStyle name="Hold Values - IBM Cognos 2" xfId="95"/>
    <cellStyle name="List Name - IBM Cognos" xfId="20"/>
    <cellStyle name="List Name - IBM Cognos 2" xfId="91"/>
    <cellStyle name="Locked - IBM Cognos" xfId="30"/>
    <cellStyle name="Measure - IBM Cognos" xfId="14"/>
    <cellStyle name="Measure Header - IBM Cognos" xfId="15"/>
    <cellStyle name="Measure Name - IBM Cognos" xfId="16"/>
    <cellStyle name="Measure Summary - IBM Cognos" xfId="17"/>
    <cellStyle name="Measure Summary TM1 - IBM Cognos" xfId="19"/>
    <cellStyle name="Measure Template - IBM Cognos" xfId="18"/>
    <cellStyle name="More - IBM Cognos" xfId="26"/>
    <cellStyle name="Pending Change - IBM Cognos" xfId="28"/>
    <cellStyle name="Prozent" xfId="1" builtinId="5"/>
    <cellStyle name="Prozent 2" xfId="5"/>
    <cellStyle name="Row Name - IBM Cognos" xfId="6"/>
    <cellStyle name="Row Name - IBM Cognos 2" xfId="89"/>
    <cellStyle name="Row Template - IBM Cognos" xfId="9"/>
    <cellStyle name="Standard" xfId="0" builtinId="0"/>
    <cellStyle name="Standard 2" xfId="4"/>
    <cellStyle name="Standard_ÄLTERE-Monat" xfId="2"/>
    <cellStyle name="Standard_AMJF" xfId="3"/>
    <cellStyle name="Summary Column Name - IBM Cognos" xfId="11"/>
    <cellStyle name="Summary Column Name TM1 - IBM Cognos" xfId="12"/>
    <cellStyle name="Summary Row Name - IBM Cognos" xfId="7"/>
    <cellStyle name="Summary Row Name TM1 - IBM Cognos" xfId="8"/>
    <cellStyle name="Unsaved Change - IBM Cognos" xfId="29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FFF0F0"/>
      <rgbColor rgb="00E53527"/>
      <rgbColor rgb="00008000"/>
      <rgbColor rgb="00000080"/>
      <rgbColor rgb="00808000"/>
      <rgbColor rgb="00800080"/>
      <rgbColor rgb="00008080"/>
      <rgbColor rgb="FFDFDFDF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FFBDD6E7"/>
      <rgbColor rgb="00CC9CCC"/>
      <rgbColor rgb="00CC99FF"/>
      <rgbColor rgb="00E3E3E3"/>
      <rgbColor rgb="003366FF"/>
      <rgbColor rgb="00EBEBEB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2F2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3569335</xdr:colOff>
      <xdr:row>0</xdr:row>
      <xdr:rowOff>97791</xdr:rowOff>
    </xdr:from>
    <xdr:to>
      <xdr:col>2</xdr:col>
      <xdr:colOff>5525</xdr:colOff>
      <xdr:row>1</xdr:row>
      <xdr:rowOff>193327</xdr:rowOff>
    </xdr:to>
    <xdr:pic>
      <xdr:nvPicPr>
        <xdr:cNvPr id="1033" name="Grafik 2" descr="Logo APF-Team Sektion III Arbeitsmarkt" title="Logo APF-Team Sektion III Arbeitsmarkt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69335" y="97791"/>
          <a:ext cx="1154240" cy="3241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1066829</xdr:colOff>
      <xdr:row>0</xdr:row>
      <xdr:rowOff>19071</xdr:rowOff>
    </xdr:from>
    <xdr:to>
      <xdr:col>3</xdr:col>
      <xdr:colOff>1067196</xdr:colOff>
      <xdr:row>2</xdr:row>
      <xdr:rowOff>6188</xdr:rowOff>
    </xdr:to>
    <xdr:pic>
      <xdr:nvPicPr>
        <xdr:cNvPr id="5" name="Grafik 4" descr="Logo Bundesministerium für Arbeit, Familie und Jugend" title="Logo Bundesministerium für Arbeit, Familie und Jugend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711729" y="19071"/>
          <a:ext cx="2146667" cy="45066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mwa.gv.at/WINDOWS/TEMP/RMP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MP1"/>
    </sheetNames>
    <definedNames>
      <definedName name="Endgültig"/>
      <definedName name="vorl01"/>
      <definedName name="vorl03"/>
      <definedName name="vorl04"/>
      <definedName name="vorl05"/>
      <definedName name="vorl06"/>
      <definedName name="vorl07"/>
      <definedName name="vorl08"/>
      <definedName name="vorl09"/>
      <definedName name="vorl10"/>
      <definedName name="vorl11"/>
      <definedName name="vorl12"/>
    </defined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3.bin"/><Relationship Id="rId2" Type="http://schemas.openxmlformats.org/officeDocument/2006/relationships/customProperty" Target="../customProperty2.bin"/><Relationship Id="rId1" Type="http://schemas.openxmlformats.org/officeDocument/2006/relationships/customProperty" Target="../customProperty1.bin"/><Relationship Id="rId6" Type="http://schemas.openxmlformats.org/officeDocument/2006/relationships/customProperty" Target="../customProperty6.bin"/><Relationship Id="rId5" Type="http://schemas.openxmlformats.org/officeDocument/2006/relationships/customProperty" Target="../customProperty5.bin"/><Relationship Id="rId4" Type="http://schemas.openxmlformats.org/officeDocument/2006/relationships/customProperty" Target="../customProperty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6"/>
  <sheetViews>
    <sheetView showGridLines="0" tabSelected="1" view="pageBreakPreview" zoomScale="120" zoomScaleNormal="110" zoomScaleSheetLayoutView="120" workbookViewId="0">
      <selection activeCell="B8" sqref="B8"/>
    </sheetView>
  </sheetViews>
  <sheetFormatPr baseColWidth="10" defaultColWidth="11.44140625" defaultRowHeight="13.8" x14ac:dyDescent="0.3"/>
  <cols>
    <col min="1" max="1" width="53.109375" style="4" customWidth="1"/>
    <col min="2" max="2" width="15.6640625" style="2" customWidth="1"/>
    <col min="3" max="4" width="15.6640625" style="3" customWidth="1"/>
    <col min="5" max="5" width="12.5546875" style="44" customWidth="1"/>
    <col min="6" max="6" width="12.6640625" style="4" bestFit="1" customWidth="1"/>
    <col min="7" max="16384" width="11.44140625" style="4"/>
  </cols>
  <sheetData>
    <row r="1" spans="1:9" ht="18" x14ac:dyDescent="0.35">
      <c r="A1" s="1" t="s">
        <v>28</v>
      </c>
    </row>
    <row r="2" spans="1:9" ht="18.600000000000001" customHeight="1" x14ac:dyDescent="0.3">
      <c r="A2" s="177" t="s">
        <v>30</v>
      </c>
      <c r="B2" s="5"/>
      <c r="C2" s="6"/>
      <c r="D2" s="6"/>
    </row>
    <row r="3" spans="1:9" ht="15.6" x14ac:dyDescent="0.3">
      <c r="A3" s="61" t="s">
        <v>10</v>
      </c>
      <c r="B3" s="7"/>
      <c r="C3" s="8"/>
      <c r="D3" s="8"/>
    </row>
    <row r="4" spans="1:9" x14ac:dyDescent="0.3">
      <c r="A4" s="60"/>
      <c r="B4" s="9"/>
      <c r="C4" s="67" t="s">
        <v>15</v>
      </c>
      <c r="D4" s="10"/>
    </row>
    <row r="5" spans="1:9" s="12" customFormat="1" ht="14.4" x14ac:dyDescent="0.3">
      <c r="A5" s="59"/>
      <c r="B5" s="58"/>
      <c r="C5" s="57" t="s">
        <v>0</v>
      </c>
      <c r="D5" s="56" t="s">
        <v>1</v>
      </c>
      <c r="E5" s="54"/>
      <c r="F5" s="46"/>
      <c r="G5" s="46"/>
      <c r="H5" s="46"/>
      <c r="I5" s="46"/>
    </row>
    <row r="6" spans="1:9" s="12" customFormat="1" ht="14.4" x14ac:dyDescent="0.3">
      <c r="A6" s="13" t="s">
        <v>17</v>
      </c>
      <c r="B6" s="73">
        <f>SUM(B26,B38)</f>
        <v>4110614</v>
      </c>
      <c r="C6" s="74">
        <f>SUM(C26,C38)</f>
        <v>18597</v>
      </c>
      <c r="D6" s="75">
        <f>C6/(B6-C6)*100</f>
        <v>0.45447025268956603</v>
      </c>
      <c r="E6" s="54"/>
      <c r="F6" s="63"/>
      <c r="H6" s="46"/>
      <c r="I6" s="46"/>
    </row>
    <row r="7" spans="1:9" s="15" customFormat="1" ht="15" x14ac:dyDescent="0.3">
      <c r="A7" s="14" t="s">
        <v>20</v>
      </c>
      <c r="B7" s="76">
        <v>3776627</v>
      </c>
      <c r="C7" s="95">
        <v>28010</v>
      </c>
      <c r="D7" s="142">
        <v>0.7</v>
      </c>
      <c r="E7" s="54"/>
      <c r="F7" s="64"/>
      <c r="G7" s="45"/>
      <c r="H7" s="45"/>
      <c r="I7" s="45"/>
    </row>
    <row r="8" spans="1:9" s="15" customFormat="1" ht="15" x14ac:dyDescent="0.3">
      <c r="A8" s="16" t="s">
        <v>21</v>
      </c>
      <c r="B8" s="79">
        <v>3701488</v>
      </c>
      <c r="C8" s="98">
        <v>34045</v>
      </c>
      <c r="D8" s="80">
        <v>0.9</v>
      </c>
      <c r="E8" s="54"/>
      <c r="F8" s="64"/>
      <c r="I8" s="45"/>
    </row>
    <row r="9" spans="1:9" s="15" customFormat="1" ht="15" x14ac:dyDescent="0.3">
      <c r="A9" s="17" t="s">
        <v>33</v>
      </c>
      <c r="B9" s="81">
        <v>349872</v>
      </c>
      <c r="C9" s="74">
        <v>-1942</v>
      </c>
      <c r="D9" s="75">
        <v>-0.6</v>
      </c>
      <c r="E9" s="54"/>
      <c r="F9" s="45"/>
      <c r="G9" s="45"/>
      <c r="H9" s="45"/>
      <c r="I9" s="45"/>
    </row>
    <row r="10" spans="1:9" ht="15" x14ac:dyDescent="0.3">
      <c r="A10" s="18" t="s">
        <v>34</v>
      </c>
      <c r="B10" s="82">
        <v>486207</v>
      </c>
      <c r="C10" s="83">
        <v>1432</v>
      </c>
      <c r="D10" s="84">
        <v>0.3</v>
      </c>
      <c r="E10" s="55"/>
      <c r="F10" s="65"/>
      <c r="G10" s="47"/>
      <c r="I10" s="47"/>
    </row>
    <row r="11" spans="1:9" s="12" customFormat="1" ht="14.4" x14ac:dyDescent="0.3">
      <c r="A11" s="19" t="s">
        <v>2</v>
      </c>
      <c r="B11" s="85">
        <v>333987</v>
      </c>
      <c r="C11" s="77">
        <v>-9413</v>
      </c>
      <c r="D11" s="78">
        <v>-2.7411182294700058</v>
      </c>
      <c r="E11" s="54"/>
      <c r="F11" s="46"/>
      <c r="H11" s="46"/>
      <c r="I11" s="46"/>
    </row>
    <row r="12" spans="1:9" ht="14.4" x14ac:dyDescent="0.3">
      <c r="A12" s="20" t="s">
        <v>25</v>
      </c>
      <c r="B12" s="86">
        <v>225561</v>
      </c>
      <c r="C12" s="87">
        <v>-8284</v>
      </c>
      <c r="D12" s="88">
        <v>-3.5425174795270373</v>
      </c>
      <c r="E12" s="54"/>
      <c r="F12" s="47"/>
      <c r="G12" s="47"/>
      <c r="H12" s="47"/>
      <c r="I12" s="47"/>
    </row>
    <row r="13" spans="1:9" ht="14.4" x14ac:dyDescent="0.3">
      <c r="A13" s="20" t="s">
        <v>26</v>
      </c>
      <c r="B13" s="86">
        <v>108426</v>
      </c>
      <c r="C13" s="87">
        <v>-1129</v>
      </c>
      <c r="D13" s="88">
        <v>-1.0305326091917302</v>
      </c>
      <c r="E13" s="54"/>
      <c r="F13" s="47"/>
      <c r="G13" s="47"/>
      <c r="H13" s="47"/>
      <c r="I13" s="47"/>
    </row>
    <row r="14" spans="1:9" ht="14.4" x14ac:dyDescent="0.3">
      <c r="A14" s="62" t="s">
        <v>22</v>
      </c>
      <c r="B14" s="86">
        <v>16858</v>
      </c>
      <c r="C14" s="87">
        <v>-712</v>
      </c>
      <c r="D14" s="88">
        <v>-4.0523619806488327</v>
      </c>
      <c r="E14" s="54"/>
      <c r="F14" s="47"/>
      <c r="G14" s="47"/>
      <c r="H14" s="47"/>
      <c r="I14" s="47"/>
    </row>
    <row r="15" spans="1:9" ht="14.4" x14ac:dyDescent="0.3">
      <c r="A15" s="62" t="s">
        <v>23</v>
      </c>
      <c r="B15" s="86">
        <v>2793</v>
      </c>
      <c r="C15" s="87">
        <v>-309</v>
      </c>
      <c r="D15" s="88">
        <v>-9.9613152804642162</v>
      </c>
      <c r="E15" s="54"/>
      <c r="F15" s="47"/>
      <c r="G15" s="47"/>
      <c r="H15" s="47"/>
      <c r="I15" s="47"/>
    </row>
    <row r="16" spans="1:9" ht="14.4" x14ac:dyDescent="0.3">
      <c r="A16" s="21" t="s">
        <v>3</v>
      </c>
      <c r="B16" s="89">
        <v>32293</v>
      </c>
      <c r="C16" s="90">
        <v>-1459</v>
      </c>
      <c r="D16" s="91">
        <v>-4.3227068025598481</v>
      </c>
      <c r="E16" s="54"/>
      <c r="F16" s="47"/>
      <c r="G16" s="47"/>
      <c r="H16" s="47"/>
      <c r="I16" s="47"/>
    </row>
    <row r="17" spans="1:9" ht="14.4" x14ac:dyDescent="0.3">
      <c r="A17" s="21" t="s">
        <v>4</v>
      </c>
      <c r="B17" s="89">
        <v>111091</v>
      </c>
      <c r="C17" s="90">
        <v>249</v>
      </c>
      <c r="D17" s="91">
        <v>0.22464408798109017</v>
      </c>
      <c r="E17" s="54"/>
      <c r="F17" s="47"/>
      <c r="G17" s="47"/>
      <c r="H17" s="47"/>
      <c r="I17" s="47"/>
    </row>
    <row r="18" spans="1:9" ht="14.4" x14ac:dyDescent="0.3">
      <c r="A18" s="21" t="s">
        <v>18</v>
      </c>
      <c r="B18" s="86">
        <v>48410</v>
      </c>
      <c r="C18" s="87">
        <v>-79</v>
      </c>
      <c r="D18" s="88">
        <v>-0.16292354967105943</v>
      </c>
      <c r="E18" s="54"/>
      <c r="F18" s="52"/>
      <c r="G18" s="47"/>
      <c r="H18" s="47"/>
    </row>
    <row r="19" spans="1:9" ht="14.4" x14ac:dyDescent="0.3">
      <c r="A19" s="21" t="s">
        <v>19</v>
      </c>
      <c r="B19" s="79">
        <v>97395</v>
      </c>
      <c r="C19" s="87">
        <v>-5931</v>
      </c>
      <c r="D19" s="88">
        <v>-5.7400847802102088</v>
      </c>
      <c r="E19" s="54"/>
      <c r="F19" s="47"/>
      <c r="G19" s="47"/>
      <c r="H19" s="47"/>
    </row>
    <row r="20" spans="1:9" s="22" customFormat="1" ht="16.2" x14ac:dyDescent="0.3">
      <c r="A20" s="13" t="s">
        <v>35</v>
      </c>
      <c r="B20" s="92">
        <v>8.1104432821181807E-2</v>
      </c>
      <c r="C20" s="75">
        <v>-0.3</v>
      </c>
      <c r="D20" s="93"/>
      <c r="E20" s="51"/>
      <c r="F20" s="48"/>
      <c r="H20" s="48"/>
    </row>
    <row r="21" spans="1:9" s="22" customFormat="1" ht="14.4" x14ac:dyDescent="0.3">
      <c r="A21" s="71" t="s">
        <v>16</v>
      </c>
      <c r="B21" s="96">
        <v>75404</v>
      </c>
      <c r="C21" s="95">
        <v>3124</v>
      </c>
      <c r="D21" s="97">
        <v>4.3220807969009405</v>
      </c>
      <c r="E21" s="54"/>
      <c r="F21" s="48"/>
      <c r="H21" s="48"/>
      <c r="I21" s="54"/>
    </row>
    <row r="22" spans="1:9" s="12" customFormat="1" ht="16.2" x14ac:dyDescent="0.3">
      <c r="A22" s="23" t="s">
        <v>36</v>
      </c>
      <c r="B22" s="99">
        <v>4.3999999999999997E-2</v>
      </c>
      <c r="C22" s="100">
        <v>-0.3</v>
      </c>
      <c r="D22" s="94"/>
      <c r="E22" s="72"/>
      <c r="G22" s="46"/>
    </row>
    <row r="23" spans="1:9" ht="15.6" x14ac:dyDescent="0.3">
      <c r="A23" s="24" t="s">
        <v>14</v>
      </c>
      <c r="B23" s="25"/>
      <c r="C23" s="25"/>
      <c r="D23" s="25"/>
      <c r="F23" s="47"/>
      <c r="G23" s="47"/>
      <c r="I23" s="47"/>
    </row>
    <row r="24" spans="1:9" x14ac:dyDescent="0.3">
      <c r="A24" s="26"/>
      <c r="B24" s="27"/>
      <c r="C24" s="164" t="s">
        <v>15</v>
      </c>
      <c r="D24" s="165"/>
      <c r="F24" s="47"/>
      <c r="G24" s="47"/>
      <c r="I24" s="47"/>
    </row>
    <row r="25" spans="1:9" s="12" customFormat="1" ht="14.4" x14ac:dyDescent="0.3">
      <c r="A25" s="11"/>
      <c r="B25" s="28"/>
      <c r="C25" s="29" t="s">
        <v>0</v>
      </c>
      <c r="D25" s="30" t="s">
        <v>1</v>
      </c>
      <c r="E25" s="44"/>
      <c r="F25" s="46"/>
      <c r="G25" s="46"/>
      <c r="H25" s="46"/>
    </row>
    <row r="26" spans="1:9" s="15" customFormat="1" ht="14.4" x14ac:dyDescent="0.3">
      <c r="A26" s="13" t="s">
        <v>17</v>
      </c>
      <c r="B26" s="101">
        <f>B27+B30</f>
        <v>2204064</v>
      </c>
      <c r="C26" s="102">
        <f>C27+C30</f>
        <v>9466</v>
      </c>
      <c r="D26" s="103">
        <f>C26/(B26-C26)*100</f>
        <v>0.43133184300723865</v>
      </c>
      <c r="E26" s="54"/>
      <c r="F26" s="45"/>
      <c r="G26" s="45"/>
    </row>
    <row r="27" spans="1:9" ht="15" x14ac:dyDescent="0.3">
      <c r="A27" s="14" t="s">
        <v>20</v>
      </c>
      <c r="B27" s="104">
        <v>2003281</v>
      </c>
      <c r="C27" s="112">
        <v>14962</v>
      </c>
      <c r="D27" s="115">
        <v>0.8</v>
      </c>
      <c r="E27" s="54"/>
      <c r="F27" s="47"/>
      <c r="G27" s="47"/>
      <c r="H27" s="47"/>
    </row>
    <row r="28" spans="1:9" s="12" customFormat="1" ht="15" x14ac:dyDescent="0.3">
      <c r="A28" s="17" t="s">
        <v>33</v>
      </c>
      <c r="B28" s="105">
        <v>136709</v>
      </c>
      <c r="C28" s="102">
        <v>363</v>
      </c>
      <c r="D28" s="103">
        <v>0.3</v>
      </c>
      <c r="E28" s="54"/>
      <c r="F28" s="46"/>
      <c r="G28" s="46"/>
      <c r="H28" s="46"/>
      <c r="I28" s="46"/>
    </row>
    <row r="29" spans="1:9" ht="15" x14ac:dyDescent="0.3">
      <c r="A29" s="31" t="s">
        <v>34</v>
      </c>
      <c r="B29" s="113">
        <v>279306</v>
      </c>
      <c r="C29" s="106">
        <v>1855</v>
      </c>
      <c r="D29" s="107">
        <v>0.7</v>
      </c>
      <c r="E29" s="55"/>
      <c r="F29" s="47"/>
      <c r="G29" s="47"/>
    </row>
    <row r="30" spans="1:9" ht="14.4" x14ac:dyDescent="0.3">
      <c r="A30" s="19" t="s">
        <v>2</v>
      </c>
      <c r="B30" s="114">
        <v>200783</v>
      </c>
      <c r="C30" s="112">
        <v>-5496</v>
      </c>
      <c r="D30" s="115">
        <v>-2.6643526485972879</v>
      </c>
      <c r="E30" s="54"/>
      <c r="F30" s="47"/>
      <c r="G30" s="47"/>
    </row>
    <row r="31" spans="1:9" ht="14.4" x14ac:dyDescent="0.3">
      <c r="A31" s="21" t="s">
        <v>3</v>
      </c>
      <c r="B31" s="108">
        <v>20325</v>
      </c>
      <c r="C31" s="109">
        <v>-995</v>
      </c>
      <c r="D31" s="110">
        <v>-4.6669793621013129</v>
      </c>
      <c r="E31" s="54"/>
      <c r="F31" s="47"/>
      <c r="I31" s="47"/>
    </row>
    <row r="32" spans="1:9" ht="14.4" x14ac:dyDescent="0.3">
      <c r="A32" s="21" t="s">
        <v>4</v>
      </c>
      <c r="B32" s="108">
        <v>70532</v>
      </c>
      <c r="C32" s="109">
        <v>58</v>
      </c>
      <c r="D32" s="110">
        <v>8.2299855265771785E-2</v>
      </c>
      <c r="E32" s="54"/>
      <c r="F32" s="47"/>
      <c r="H32" s="47"/>
    </row>
    <row r="33" spans="1:9" s="12" customFormat="1" ht="16.2" x14ac:dyDescent="0.3">
      <c r="A33" s="13" t="s">
        <v>35</v>
      </c>
      <c r="B33" s="111">
        <v>9.0819858846390628E-2</v>
      </c>
      <c r="C33" s="103">
        <v>-0.3</v>
      </c>
      <c r="D33" s="116"/>
      <c r="E33" s="51"/>
      <c r="G33" s="46"/>
    </row>
    <row r="34" spans="1:9" s="32" customFormat="1" ht="16.2" x14ac:dyDescent="0.3">
      <c r="A34" s="23" t="s">
        <v>36</v>
      </c>
      <c r="B34" s="118">
        <v>4.5999999999999999E-2</v>
      </c>
      <c r="C34" s="119">
        <v>-0.3</v>
      </c>
      <c r="D34" s="117"/>
      <c r="E34" s="72"/>
      <c r="G34" s="49"/>
    </row>
    <row r="35" spans="1:9" s="12" customFormat="1" ht="15.6" x14ac:dyDescent="0.3">
      <c r="A35" s="24" t="s">
        <v>11</v>
      </c>
      <c r="B35" s="25"/>
      <c r="C35" s="25"/>
      <c r="D35" s="25"/>
      <c r="E35" s="44"/>
      <c r="F35" s="46"/>
      <c r="I35" s="46"/>
    </row>
    <row r="36" spans="1:9" s="12" customFormat="1" ht="14.4" x14ac:dyDescent="0.3">
      <c r="A36" s="33"/>
      <c r="B36" s="34"/>
      <c r="C36" s="166" t="s">
        <v>15</v>
      </c>
      <c r="D36" s="167"/>
      <c r="E36" s="44"/>
      <c r="F36" s="46"/>
      <c r="H36" s="46"/>
      <c r="I36" s="46"/>
    </row>
    <row r="37" spans="1:9" s="12" customFormat="1" ht="14.4" x14ac:dyDescent="0.3">
      <c r="A37" s="11"/>
      <c r="B37" s="28"/>
      <c r="C37" s="29" t="s">
        <v>0</v>
      </c>
      <c r="D37" s="30" t="s">
        <v>1</v>
      </c>
      <c r="E37" s="44"/>
      <c r="F37" s="46"/>
      <c r="G37" s="46"/>
      <c r="H37" s="46"/>
      <c r="I37" s="46"/>
    </row>
    <row r="38" spans="1:9" s="15" customFormat="1" ht="14.4" x14ac:dyDescent="0.3">
      <c r="A38" s="13" t="s">
        <v>17</v>
      </c>
      <c r="B38" s="120">
        <f>B39+B42</f>
        <v>1906550</v>
      </c>
      <c r="C38" s="121">
        <f>C39+C42</f>
        <v>9131</v>
      </c>
      <c r="D38" s="122">
        <f>C38/(B38-C38)*100</f>
        <v>0.48123266395034514</v>
      </c>
      <c r="E38" s="54"/>
      <c r="F38" s="45"/>
      <c r="G38" s="45"/>
      <c r="H38" s="45"/>
    </row>
    <row r="39" spans="1:9" ht="15" x14ac:dyDescent="0.3">
      <c r="A39" s="14" t="s">
        <v>20</v>
      </c>
      <c r="B39" s="123">
        <v>1773346</v>
      </c>
      <c r="C39" s="134">
        <v>13048</v>
      </c>
      <c r="D39" s="124">
        <v>0.79545454545454541</v>
      </c>
      <c r="E39" s="54"/>
      <c r="F39" s="66"/>
      <c r="G39" s="66"/>
      <c r="H39" s="66"/>
    </row>
    <row r="40" spans="1:9" s="12" customFormat="1" ht="15" x14ac:dyDescent="0.3">
      <c r="A40" s="17" t="s">
        <v>33</v>
      </c>
      <c r="B40" s="125">
        <v>213163</v>
      </c>
      <c r="C40" s="121">
        <v>-2305</v>
      </c>
      <c r="D40" s="122">
        <v>-1.1000000000000001</v>
      </c>
      <c r="E40" s="54"/>
      <c r="F40" s="46"/>
      <c r="G40" s="46"/>
      <c r="H40" s="46"/>
      <c r="I40" s="46"/>
    </row>
    <row r="41" spans="1:9" ht="15" x14ac:dyDescent="0.3">
      <c r="A41" s="18" t="s">
        <v>34</v>
      </c>
      <c r="B41" s="126">
        <v>206901</v>
      </c>
      <c r="C41" s="127">
        <v>-423</v>
      </c>
      <c r="D41" s="128">
        <v>-0.2</v>
      </c>
      <c r="E41" s="55"/>
      <c r="F41" s="47"/>
      <c r="G41" s="47"/>
      <c r="H41" s="47"/>
      <c r="I41" s="47"/>
    </row>
    <row r="42" spans="1:9" ht="14.4" x14ac:dyDescent="0.3">
      <c r="A42" s="19" t="s">
        <v>2</v>
      </c>
      <c r="B42" s="135">
        <v>133204</v>
      </c>
      <c r="C42" s="134">
        <v>-3917</v>
      </c>
      <c r="D42" s="136">
        <v>-2.8566011041343047</v>
      </c>
      <c r="E42" s="54"/>
      <c r="F42" s="47"/>
      <c r="G42" s="47"/>
      <c r="H42" s="47"/>
    </row>
    <row r="43" spans="1:9" ht="14.4" x14ac:dyDescent="0.3">
      <c r="A43" s="35" t="s">
        <v>3</v>
      </c>
      <c r="B43" s="129">
        <v>11968</v>
      </c>
      <c r="C43" s="130">
        <v>-464</v>
      </c>
      <c r="D43" s="131">
        <v>-3.7323037323037322</v>
      </c>
      <c r="E43" s="54"/>
      <c r="F43" s="47"/>
      <c r="G43" s="47"/>
      <c r="H43" s="47"/>
      <c r="I43" s="47"/>
    </row>
    <row r="44" spans="1:9" ht="14.4" x14ac:dyDescent="0.3">
      <c r="A44" s="35" t="s">
        <v>4</v>
      </c>
      <c r="B44" s="129">
        <v>40559</v>
      </c>
      <c r="C44" s="130">
        <v>191</v>
      </c>
      <c r="D44" s="131">
        <v>0.47314704716607214</v>
      </c>
      <c r="E44" s="54"/>
      <c r="F44" s="47"/>
      <c r="G44" s="47"/>
      <c r="I44" s="47"/>
    </row>
    <row r="45" spans="1:9" ht="16.2" x14ac:dyDescent="0.3">
      <c r="A45" s="13" t="s">
        <v>35</v>
      </c>
      <c r="B45" s="132">
        <v>6.9842554860413464E-2</v>
      </c>
      <c r="C45" s="122">
        <v>-0.2</v>
      </c>
      <c r="D45" s="137"/>
      <c r="E45" s="51"/>
      <c r="F45" s="47"/>
      <c r="G45" s="47"/>
      <c r="H45" s="47"/>
    </row>
    <row r="46" spans="1:9" s="36" customFormat="1" ht="17.399999999999999" customHeight="1" x14ac:dyDescent="0.35">
      <c r="A46" s="23" t="s">
        <v>36</v>
      </c>
      <c r="B46" s="138">
        <v>4.2000000000000003E-2</v>
      </c>
      <c r="C46" s="139">
        <v>-0.4</v>
      </c>
      <c r="D46" s="133"/>
      <c r="E46" s="72"/>
      <c r="F46" s="50"/>
      <c r="G46" s="50"/>
      <c r="H46" s="50"/>
    </row>
    <row r="47" spans="1:9" s="12" customFormat="1" ht="15.6" x14ac:dyDescent="0.3">
      <c r="A47" s="24" t="s">
        <v>12</v>
      </c>
      <c r="B47" s="25"/>
      <c r="C47" s="25"/>
      <c r="D47" s="25"/>
      <c r="E47" s="54"/>
      <c r="F47" s="46"/>
      <c r="G47" s="46"/>
      <c r="H47" s="46"/>
      <c r="I47" s="46"/>
    </row>
    <row r="48" spans="1:9" s="12" customFormat="1" ht="14.4" x14ac:dyDescent="0.3">
      <c r="A48" s="33"/>
      <c r="B48" s="34"/>
      <c r="C48" s="166" t="s">
        <v>15</v>
      </c>
      <c r="D48" s="167"/>
      <c r="E48" s="54"/>
      <c r="F48" s="46"/>
      <c r="G48" s="46"/>
      <c r="H48" s="46"/>
      <c r="I48" s="46"/>
    </row>
    <row r="49" spans="1:9" x14ac:dyDescent="0.3">
      <c r="A49" s="26"/>
      <c r="B49" s="27"/>
      <c r="C49" s="37" t="s">
        <v>0</v>
      </c>
      <c r="D49" s="38" t="s">
        <v>1</v>
      </c>
      <c r="E49" s="54"/>
      <c r="F49" s="47"/>
      <c r="G49" s="47"/>
      <c r="H49" s="47"/>
    </row>
    <row r="50" spans="1:9" ht="14.4" x14ac:dyDescent="0.3">
      <c r="A50" s="23" t="s">
        <v>5</v>
      </c>
      <c r="B50" s="143">
        <v>6069</v>
      </c>
      <c r="C50" s="144">
        <v>164</v>
      </c>
      <c r="D50" s="145">
        <v>2.7773073666384418</v>
      </c>
      <c r="E50" s="54"/>
      <c r="F50" s="47"/>
      <c r="G50" s="47"/>
      <c r="H50" s="47"/>
      <c r="I50" s="47"/>
    </row>
    <row r="51" spans="1:9" ht="14.4" x14ac:dyDescent="0.3">
      <c r="A51" s="21" t="s">
        <v>6</v>
      </c>
      <c r="B51" s="140">
        <v>3599</v>
      </c>
      <c r="C51" s="141">
        <v>140</v>
      </c>
      <c r="D51" s="142">
        <v>4.0474125469788955</v>
      </c>
      <c r="E51" s="54"/>
      <c r="F51" s="47"/>
      <c r="G51" s="47"/>
      <c r="I51" s="47"/>
    </row>
    <row r="52" spans="1:9" s="12" customFormat="1" ht="14.4" x14ac:dyDescent="0.3">
      <c r="A52" s="39" t="s">
        <v>7</v>
      </c>
      <c r="B52" s="140">
        <v>2470</v>
      </c>
      <c r="C52" s="130">
        <v>24</v>
      </c>
      <c r="D52" s="131">
        <v>0.98119378577269012</v>
      </c>
      <c r="E52" s="54"/>
      <c r="F52" s="46"/>
      <c r="G52" s="46"/>
      <c r="H52" s="46"/>
    </row>
    <row r="53" spans="1:9" s="12" customFormat="1" ht="14.4" x14ac:dyDescent="0.3">
      <c r="A53" s="62" t="s">
        <v>24</v>
      </c>
      <c r="B53" s="140">
        <v>709</v>
      </c>
      <c r="C53" s="130">
        <v>113</v>
      </c>
      <c r="D53" s="131">
        <v>18.959731543624162</v>
      </c>
      <c r="E53" s="54"/>
      <c r="F53" s="46"/>
      <c r="G53" s="46"/>
      <c r="H53" s="46"/>
    </row>
    <row r="54" spans="1:9" s="12" customFormat="1" ht="14.4" x14ac:dyDescent="0.3">
      <c r="A54" s="62" t="s">
        <v>23</v>
      </c>
      <c r="B54" s="159">
        <v>150</v>
      </c>
      <c r="C54" s="146">
        <v>-42</v>
      </c>
      <c r="D54" s="147">
        <v>-21.875</v>
      </c>
      <c r="E54" s="54"/>
      <c r="F54" s="46"/>
      <c r="G54" s="46"/>
      <c r="H54" s="46"/>
    </row>
    <row r="55" spans="1:9" s="41" customFormat="1" ht="15" customHeight="1" x14ac:dyDescent="0.35">
      <c r="A55" s="40" t="s">
        <v>8</v>
      </c>
      <c r="B55" s="148">
        <v>6528</v>
      </c>
      <c r="C55" s="144">
        <v>737</v>
      </c>
      <c r="D55" s="145">
        <v>12.726644793645312</v>
      </c>
      <c r="E55" s="54"/>
      <c r="F55" s="53"/>
      <c r="G55" s="53"/>
      <c r="H55" s="53"/>
    </row>
    <row r="56" spans="1:9" ht="17.25" customHeight="1" x14ac:dyDescent="0.3">
      <c r="A56" s="42" t="s">
        <v>13</v>
      </c>
      <c r="B56" s="25"/>
      <c r="C56" s="25"/>
      <c r="D56" s="25"/>
      <c r="E56" s="54"/>
      <c r="F56" s="47"/>
      <c r="G56" s="47"/>
    </row>
    <row r="57" spans="1:9" x14ac:dyDescent="0.3">
      <c r="A57" s="33"/>
      <c r="B57" s="34"/>
      <c r="C57" s="166" t="s">
        <v>15</v>
      </c>
      <c r="D57" s="167"/>
      <c r="E57" s="54"/>
      <c r="F57" s="47"/>
      <c r="G57" s="47"/>
    </row>
    <row r="58" spans="1:9" x14ac:dyDescent="0.3">
      <c r="A58" s="26"/>
      <c r="B58" s="27"/>
      <c r="C58" s="37" t="s">
        <v>0</v>
      </c>
      <c r="D58" s="38" t="s">
        <v>1</v>
      </c>
      <c r="E58" s="54"/>
      <c r="F58" s="47"/>
      <c r="G58" s="47"/>
    </row>
    <row r="59" spans="1:9" s="44" customFormat="1" ht="14.4" x14ac:dyDescent="0.3">
      <c r="A59" s="43" t="s">
        <v>9</v>
      </c>
      <c r="B59" s="153">
        <v>65372</v>
      </c>
      <c r="C59" s="151">
        <v>-1583</v>
      </c>
      <c r="D59" s="152">
        <v>-2.3642745127324321</v>
      </c>
      <c r="E59" s="160"/>
      <c r="F59" s="54"/>
    </row>
    <row r="60" spans="1:9" ht="14.4" x14ac:dyDescent="0.3">
      <c r="A60" s="68" t="s">
        <v>27</v>
      </c>
      <c r="B60" s="156">
        <v>28397</v>
      </c>
      <c r="C60" s="149">
        <v>452</v>
      </c>
      <c r="D60" s="150">
        <v>1.6174628735015208</v>
      </c>
      <c r="E60" s="161"/>
    </row>
    <row r="61" spans="1:9" ht="14.4" x14ac:dyDescent="0.3">
      <c r="A61" s="70" t="s">
        <v>24</v>
      </c>
      <c r="B61" s="157">
        <v>9962</v>
      </c>
      <c r="C61" s="154">
        <v>-3</v>
      </c>
      <c r="D61" s="155">
        <v>-3.0105368790767684E-2</v>
      </c>
      <c r="E61" s="161"/>
    </row>
    <row r="62" spans="1:9" ht="14.25" customHeight="1" x14ac:dyDescent="0.3">
      <c r="A62" s="69" t="s">
        <v>23</v>
      </c>
      <c r="B62" s="157">
        <v>1936</v>
      </c>
      <c r="C62" s="154">
        <v>-485</v>
      </c>
      <c r="D62" s="155">
        <v>-20.03304419661297</v>
      </c>
      <c r="E62" s="161"/>
    </row>
    <row r="63" spans="1:9" ht="10.95" customHeight="1" x14ac:dyDescent="0.3">
      <c r="A63" s="174" t="s">
        <v>29</v>
      </c>
      <c r="B63" s="175"/>
      <c r="C63" s="175"/>
      <c r="D63" s="176"/>
      <c r="E63" s="162"/>
    </row>
    <row r="64" spans="1:9" ht="9" customHeight="1" x14ac:dyDescent="0.3">
      <c r="A64" s="168" t="s">
        <v>31</v>
      </c>
      <c r="D64" s="169"/>
      <c r="E64" s="158"/>
    </row>
    <row r="65" spans="1:5" ht="10.95" customHeight="1" x14ac:dyDescent="0.3">
      <c r="A65" s="170" t="s">
        <v>32</v>
      </c>
      <c r="B65" s="171"/>
      <c r="C65" s="172"/>
      <c r="D65" s="173"/>
      <c r="E65" s="158"/>
    </row>
    <row r="66" spans="1:5" ht="9" customHeight="1" x14ac:dyDescent="0.3">
      <c r="A66" s="163"/>
      <c r="B66" s="163"/>
      <c r="C66" s="163"/>
      <c r="D66" s="163"/>
    </row>
  </sheetData>
  <phoneticPr fontId="0" type="noConversion"/>
  <printOptions horizontalCentered="1"/>
  <pageMargins left="0.78740157480314965" right="0.78740157480314965" top="0.39370078740157483" bottom="0.39370078740157483" header="0.39370078740157483" footer="0.39370078740157483"/>
  <pageSetup paperSize="9" scale="86" orientation="portrait" horizontalDpi="1200" verticalDpi="1200" r:id="rId1"/>
  <headerFooter alignWithMargins="0">
    <oddFooter>&amp;L
&amp;F&amp;R
&amp;D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3.2" x14ac:dyDescent="0.25"/>
  <sheetData/>
  <pageMargins left="0.7" right="0.7" top="0.78740157499999996" bottom="0.78740157499999996" header="0.3" footer="0.3"/>
  <customProperties>
    <customPr name="CafeStyleVersion" r:id="rId1"/>
    <customPr name="COCReportVersion" r:id="rId2"/>
    <customPr name="cognos_office_connection_reports" r:id="rId3"/>
    <customPr name="cognos_office_next_report_id" r:id="rId4"/>
    <customPr name="COR_DataCacheGzip" r:id="rId5"/>
    <customPr name="LastTupleSet_COR_Mappings" r:id="rId6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Wichtige Arbeitsmarktd_STICHTAG</vt:lpstr>
      <vt:lpstr>'Wichtige Arbeitsmarktd_STICHTAG'!Druckbereich</vt:lpstr>
      <vt:lpstr>'Wichtige Arbeitsmarktd_STICHTAG'!Print_Area</vt:lpstr>
    </vt:vector>
  </TitlesOfParts>
  <Company>BMWA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Andreas Buzek</dc:creator>
  <cp:lastModifiedBy>Türk, Anika</cp:lastModifiedBy>
  <cp:lastPrinted>2019-12-02T08:07:05Z</cp:lastPrinted>
  <dcterms:created xsi:type="dcterms:W3CDTF">2002-12-02T11:12:57Z</dcterms:created>
  <dcterms:modified xsi:type="dcterms:W3CDTF">2020-04-01T09:10:13Z</dcterms:modified>
</cp:coreProperties>
</file>