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264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F33" i="1" l="1"/>
  <c r="D33" i="1"/>
  <c r="C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G33" i="1" s="1"/>
  <c r="E4" i="1"/>
  <c r="E33" i="1" s="1"/>
</calcChain>
</file>

<file path=xl/sharedStrings.xml><?xml version="1.0" encoding="utf-8"?>
<sst xmlns="http://schemas.openxmlformats.org/spreadsheetml/2006/main" count="38" uniqueCount="38">
  <si>
    <t>Seite:     D   54</t>
  </si>
  <si>
    <t>Nachweis über den Schuldendienst im Voranschlagsjahr</t>
  </si>
  <si>
    <t>Ansatz</t>
  </si>
  <si>
    <t>B  e  z  e  i  c  h  n  u  n  g</t>
  </si>
  <si>
    <t>Rückzahlungen</t>
  </si>
  <si>
    <t>Zinsen</t>
  </si>
  <si>
    <t>Schuldendienst insgesamt</t>
  </si>
  <si>
    <t>Schuldendienst-ersätze</t>
  </si>
  <si>
    <t>Nettoaufwand</t>
  </si>
  <si>
    <t>Informations- und Kommunikationstechnologie</t>
  </si>
  <si>
    <t>Städtische Kindergärten und Horte</t>
  </si>
  <si>
    <t>Sporthallen</t>
  </si>
  <si>
    <t>Kunsteisbahn</t>
  </si>
  <si>
    <t>Sport und außerschulische Leibeserziehung; sonst. Einr.....</t>
  </si>
  <si>
    <t>Park- und Gartenanlagen, Kinderspielplätze</t>
  </si>
  <si>
    <t>Friedhöfe</t>
  </si>
  <si>
    <t>Zentraler Einkauf und Lager</t>
  </si>
  <si>
    <t>Fuhrpark</t>
  </si>
  <si>
    <t>Tiefkühlhaus Bergheim</t>
  </si>
  <si>
    <t>Freibäder</t>
  </si>
  <si>
    <t>Lieferinger Badesee</t>
  </si>
  <si>
    <t>Grundbesitz</t>
  </si>
  <si>
    <t>Schloss Hellbrunn</t>
  </si>
  <si>
    <t>Abwasserbeseitigung</t>
  </si>
  <si>
    <t>Abfallbeseitigung</t>
  </si>
  <si>
    <t>Wohn- und Geschäftsgebäude</t>
  </si>
  <si>
    <t>Seniorenheim Nonntal</t>
  </si>
  <si>
    <t>Seniorenheim Itzling</t>
  </si>
  <si>
    <t>Seniorenheim Hellbrunn</t>
  </si>
  <si>
    <t>Seniorenheim Liefering</t>
  </si>
  <si>
    <t>Seniorenheim Taxham</t>
  </si>
  <si>
    <t>Senioreneinrichtungen</t>
  </si>
  <si>
    <t>Photovoltaikanlagen</t>
  </si>
  <si>
    <t>Salzburg AG</t>
  </si>
  <si>
    <t>Bestattungsunternehmungen</t>
  </si>
  <si>
    <t>Geldverkehr</t>
  </si>
  <si>
    <t>Beteiligungen</t>
  </si>
  <si>
    <t>Aufgenommene Darlehen, Schuldendienst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</si>
</sst>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0"/>
  </numFmts>
  <fonts count="3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Fill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3" fontId="1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" sqref="G2"/>
    </sheetView>
  </sheetViews>
  <sheetFormatPr baseColWidth="10" defaultColWidth="11.44140625" defaultRowHeight="13.2" x14ac:dyDescent="0.25"/>
  <cols>
    <col min="1" max="1" width="9.88671875" style="1" customWidth="1"/>
    <col min="2" max="2" width="53.109375" style="1" customWidth="1"/>
    <col min="3" max="3" width="14" style="2" customWidth="1"/>
    <col min="4" max="4" width="12.44140625" style="2" customWidth="1"/>
    <col min="5" max="5" width="14.6640625" style="2" customWidth="1"/>
    <col min="6" max="6" width="15.33203125" style="2" customWidth="1"/>
    <col min="7" max="7" width="14.33203125" style="2" customWidth="1"/>
    <col min="8" max="16384" width="11.44140625" style="1"/>
  </cols>
  <sheetData>
    <row r="1" spans="1:7" x14ac:dyDescent="0.25">
      <c r="G1" s="3" t="s">
        <v>0</v>
      </c>
    </row>
    <row r="2" spans="1:7" ht="24.9" customHeight="1" x14ac:dyDescent="0.25">
      <c r="A2" s="4" t="s">
        <v>1</v>
      </c>
      <c r="B2" s="5"/>
      <c r="C2" s="6"/>
      <c r="D2" s="6"/>
      <c r="E2" s="6"/>
      <c r="F2" s="6"/>
      <c r="G2" s="6"/>
    </row>
    <row r="3" spans="1:7" ht="27.9" customHeight="1" x14ac:dyDescent="0.25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ht="27" customHeight="1" x14ac:dyDescent="0.25">
      <c r="A4" s="11">
        <v>1600</v>
      </c>
      <c r="B4" s="1" t="s">
        <v>9</v>
      </c>
      <c r="C4" s="2">
        <v>254300</v>
      </c>
      <c r="D4" s="2">
        <v>33500</v>
      </c>
      <c r="E4" s="2">
        <f t="shared" ref="E4:E32" si="0">SUM(C4:D4)</f>
        <v>287800</v>
      </c>
      <c r="F4" s="2">
        <v>0</v>
      </c>
      <c r="G4" s="2">
        <f t="shared" ref="G4:G32" si="1">E4-F4</f>
        <v>287800</v>
      </c>
    </row>
    <row r="5" spans="1:7" ht="14.25" customHeight="1" x14ac:dyDescent="0.25">
      <c r="A5" s="12">
        <v>24000</v>
      </c>
      <c r="B5" s="1" t="s">
        <v>10</v>
      </c>
      <c r="C5" s="2">
        <v>723000</v>
      </c>
      <c r="D5" s="2">
        <v>54300</v>
      </c>
      <c r="E5" s="2">
        <f t="shared" si="0"/>
        <v>777300</v>
      </c>
      <c r="F5" s="2">
        <v>0</v>
      </c>
      <c r="G5" s="2">
        <f t="shared" si="1"/>
        <v>777300</v>
      </c>
    </row>
    <row r="6" spans="1:7" ht="14.25" customHeight="1" x14ac:dyDescent="0.25">
      <c r="A6" s="12">
        <v>26300</v>
      </c>
      <c r="B6" s="1" t="s">
        <v>11</v>
      </c>
      <c r="C6" s="2">
        <v>31000</v>
      </c>
      <c r="D6" s="2">
        <v>5800</v>
      </c>
      <c r="E6" s="2">
        <f t="shared" si="0"/>
        <v>36800</v>
      </c>
      <c r="F6" s="2">
        <v>0</v>
      </c>
      <c r="G6" s="2">
        <f t="shared" si="1"/>
        <v>36800</v>
      </c>
    </row>
    <row r="7" spans="1:7" ht="14.25" customHeight="1" x14ac:dyDescent="0.25">
      <c r="A7" s="12">
        <v>26400</v>
      </c>
      <c r="B7" s="1" t="s">
        <v>12</v>
      </c>
      <c r="C7" s="2">
        <v>61400</v>
      </c>
      <c r="D7" s="2">
        <v>2000</v>
      </c>
      <c r="E7" s="2">
        <f t="shared" si="0"/>
        <v>63400</v>
      </c>
      <c r="F7" s="2">
        <v>0</v>
      </c>
      <c r="G7" s="2">
        <f t="shared" si="1"/>
        <v>63400</v>
      </c>
    </row>
    <row r="8" spans="1:7" ht="14.25" customHeight="1" x14ac:dyDescent="0.25">
      <c r="A8" s="12">
        <v>26900</v>
      </c>
      <c r="B8" s="13" t="s">
        <v>13</v>
      </c>
      <c r="C8" s="2">
        <v>524700</v>
      </c>
      <c r="D8" s="2">
        <v>31000</v>
      </c>
      <c r="E8" s="2">
        <f t="shared" si="0"/>
        <v>555700</v>
      </c>
      <c r="F8" s="2">
        <v>0</v>
      </c>
      <c r="G8" s="2">
        <f t="shared" si="1"/>
        <v>555700</v>
      </c>
    </row>
    <row r="9" spans="1:7" ht="14.25" customHeight="1" x14ac:dyDescent="0.25">
      <c r="A9" s="12">
        <v>81500</v>
      </c>
      <c r="B9" s="1" t="s">
        <v>14</v>
      </c>
      <c r="C9" s="2">
        <v>111900</v>
      </c>
      <c r="D9" s="2">
        <v>16500</v>
      </c>
      <c r="E9" s="2">
        <f t="shared" si="0"/>
        <v>128400</v>
      </c>
      <c r="F9" s="2">
        <v>0</v>
      </c>
      <c r="G9" s="2">
        <f t="shared" si="1"/>
        <v>128400</v>
      </c>
    </row>
    <row r="10" spans="1:7" ht="14.25" customHeight="1" x14ac:dyDescent="0.25">
      <c r="A10" s="12">
        <v>81700</v>
      </c>
      <c r="B10" s="1" t="s">
        <v>15</v>
      </c>
      <c r="C10" s="2">
        <v>56400</v>
      </c>
      <c r="D10" s="2">
        <v>11300</v>
      </c>
      <c r="E10" s="2">
        <f t="shared" si="0"/>
        <v>67700</v>
      </c>
      <c r="F10" s="2">
        <v>0</v>
      </c>
      <c r="G10" s="2">
        <f t="shared" si="1"/>
        <v>67700</v>
      </c>
    </row>
    <row r="11" spans="1:7" ht="14.25" customHeight="1" x14ac:dyDescent="0.25">
      <c r="A11" s="12">
        <v>82000</v>
      </c>
      <c r="B11" s="1" t="s">
        <v>16</v>
      </c>
      <c r="C11" s="2">
        <v>3300</v>
      </c>
      <c r="D11" s="2">
        <v>100</v>
      </c>
      <c r="E11" s="2">
        <f t="shared" si="0"/>
        <v>3400</v>
      </c>
      <c r="F11" s="2">
        <v>0</v>
      </c>
      <c r="G11" s="2">
        <f t="shared" si="1"/>
        <v>3400</v>
      </c>
    </row>
    <row r="12" spans="1:7" ht="14.25" customHeight="1" x14ac:dyDescent="0.25">
      <c r="A12" s="12">
        <v>82100</v>
      </c>
      <c r="B12" s="1" t="s">
        <v>17</v>
      </c>
      <c r="C12" s="2">
        <v>774700</v>
      </c>
      <c r="D12" s="2">
        <v>102200</v>
      </c>
      <c r="E12" s="2">
        <f t="shared" si="0"/>
        <v>876900</v>
      </c>
      <c r="F12" s="2">
        <v>0</v>
      </c>
      <c r="G12" s="2">
        <f t="shared" si="1"/>
        <v>876900</v>
      </c>
    </row>
    <row r="13" spans="1:7" ht="14.25" customHeight="1" x14ac:dyDescent="0.25">
      <c r="A13" s="12">
        <v>82400</v>
      </c>
      <c r="B13" s="1" t="s">
        <v>18</v>
      </c>
      <c r="C13" s="2">
        <v>2700</v>
      </c>
      <c r="D13" s="2">
        <v>800</v>
      </c>
      <c r="E13" s="2">
        <f t="shared" si="0"/>
        <v>3500</v>
      </c>
      <c r="F13" s="2">
        <v>0</v>
      </c>
      <c r="G13" s="2">
        <f t="shared" si="1"/>
        <v>3500</v>
      </c>
    </row>
    <row r="14" spans="1:7" ht="14.25" customHeight="1" x14ac:dyDescent="0.25">
      <c r="A14" s="12">
        <v>83100</v>
      </c>
      <c r="B14" s="1" t="s">
        <v>19</v>
      </c>
      <c r="C14" s="2">
        <v>178800</v>
      </c>
      <c r="D14" s="2">
        <v>13100</v>
      </c>
      <c r="E14" s="2">
        <f t="shared" si="0"/>
        <v>191900</v>
      </c>
      <c r="F14" s="2">
        <v>0</v>
      </c>
      <c r="G14" s="2">
        <f t="shared" si="1"/>
        <v>191900</v>
      </c>
    </row>
    <row r="15" spans="1:7" ht="14.25" customHeight="1" x14ac:dyDescent="0.25">
      <c r="A15" s="12">
        <v>83110</v>
      </c>
      <c r="B15" s="1" t="s">
        <v>20</v>
      </c>
      <c r="C15" s="2">
        <v>1000</v>
      </c>
      <c r="D15" s="2">
        <v>200</v>
      </c>
      <c r="E15" s="2">
        <f t="shared" si="0"/>
        <v>1200</v>
      </c>
      <c r="F15" s="2">
        <v>0</v>
      </c>
      <c r="G15" s="2">
        <f t="shared" si="1"/>
        <v>1200</v>
      </c>
    </row>
    <row r="16" spans="1:7" ht="14.25" customHeight="1" x14ac:dyDescent="0.25">
      <c r="A16" s="12">
        <v>84000</v>
      </c>
      <c r="B16" s="1" t="s">
        <v>21</v>
      </c>
      <c r="C16" s="2">
        <v>135900</v>
      </c>
      <c r="D16" s="2">
        <v>23400</v>
      </c>
      <c r="E16" s="2">
        <f t="shared" si="0"/>
        <v>159300</v>
      </c>
      <c r="F16" s="2">
        <v>0</v>
      </c>
      <c r="G16" s="2">
        <f t="shared" si="1"/>
        <v>159300</v>
      </c>
    </row>
    <row r="17" spans="1:7" ht="14.25" customHeight="1" x14ac:dyDescent="0.25">
      <c r="A17" s="12">
        <v>84900</v>
      </c>
      <c r="B17" s="1" t="s">
        <v>22</v>
      </c>
      <c r="C17" s="2">
        <v>22000</v>
      </c>
      <c r="D17" s="2">
        <v>4100</v>
      </c>
      <c r="E17" s="2">
        <f t="shared" si="0"/>
        <v>26100</v>
      </c>
      <c r="F17" s="2">
        <v>0</v>
      </c>
      <c r="G17" s="2">
        <f t="shared" si="1"/>
        <v>26100</v>
      </c>
    </row>
    <row r="18" spans="1:7" ht="14.25" customHeight="1" x14ac:dyDescent="0.25">
      <c r="A18" s="12">
        <v>85100</v>
      </c>
      <c r="B18" s="1" t="s">
        <v>23</v>
      </c>
      <c r="C18" s="2">
        <v>4111500</v>
      </c>
      <c r="D18" s="2">
        <v>479800</v>
      </c>
      <c r="E18" s="2">
        <f t="shared" si="0"/>
        <v>4591300</v>
      </c>
      <c r="F18" s="2">
        <v>1018000</v>
      </c>
      <c r="G18" s="2">
        <f t="shared" si="1"/>
        <v>3573300</v>
      </c>
    </row>
    <row r="19" spans="1:7" ht="14.25" customHeight="1" x14ac:dyDescent="0.25">
      <c r="A19" s="12">
        <v>85200</v>
      </c>
      <c r="B19" s="1" t="s">
        <v>24</v>
      </c>
      <c r="C19" s="2">
        <v>86300</v>
      </c>
      <c r="D19" s="2">
        <v>4900</v>
      </c>
      <c r="E19" s="2">
        <f t="shared" si="0"/>
        <v>91200</v>
      </c>
      <c r="F19" s="2">
        <v>0</v>
      </c>
      <c r="G19" s="2">
        <f t="shared" si="1"/>
        <v>91200</v>
      </c>
    </row>
    <row r="20" spans="1:7" ht="14.25" customHeight="1" x14ac:dyDescent="0.25">
      <c r="A20" s="12">
        <v>85300</v>
      </c>
      <c r="B20" s="1" t="s">
        <v>25</v>
      </c>
      <c r="C20" s="2">
        <v>1934200</v>
      </c>
      <c r="D20" s="2">
        <v>285500</v>
      </c>
      <c r="E20" s="2">
        <f t="shared" si="0"/>
        <v>2219700</v>
      </c>
      <c r="F20" s="2">
        <v>15000</v>
      </c>
      <c r="G20" s="2">
        <f t="shared" si="1"/>
        <v>2204700</v>
      </c>
    </row>
    <row r="21" spans="1:7" ht="14.25" customHeight="1" x14ac:dyDescent="0.25">
      <c r="A21" s="12">
        <v>85900</v>
      </c>
      <c r="B21" s="1" t="s">
        <v>26</v>
      </c>
      <c r="C21" s="2">
        <v>154000</v>
      </c>
      <c r="D21" s="2">
        <v>15300</v>
      </c>
      <c r="E21" s="2">
        <f t="shared" si="0"/>
        <v>169300</v>
      </c>
      <c r="F21" s="2">
        <v>0</v>
      </c>
      <c r="G21" s="2">
        <f t="shared" si="1"/>
        <v>169300</v>
      </c>
    </row>
    <row r="22" spans="1:7" ht="14.25" customHeight="1" x14ac:dyDescent="0.25">
      <c r="A22" s="12">
        <v>85910</v>
      </c>
      <c r="B22" s="1" t="s">
        <v>27</v>
      </c>
      <c r="C22" s="2">
        <v>154000</v>
      </c>
      <c r="D22" s="2">
        <v>15200</v>
      </c>
      <c r="E22" s="2">
        <f t="shared" si="0"/>
        <v>169200</v>
      </c>
      <c r="F22" s="2">
        <v>16000</v>
      </c>
      <c r="G22" s="2">
        <f t="shared" si="1"/>
        <v>153200</v>
      </c>
    </row>
    <row r="23" spans="1:7" ht="14.25" customHeight="1" x14ac:dyDescent="0.25">
      <c r="A23" s="12">
        <v>85920</v>
      </c>
      <c r="B23" s="1" t="s">
        <v>28</v>
      </c>
      <c r="C23" s="2">
        <v>344800</v>
      </c>
      <c r="D23" s="2">
        <v>27200</v>
      </c>
      <c r="E23" s="2">
        <f t="shared" si="0"/>
        <v>372000</v>
      </c>
      <c r="F23" s="2">
        <v>77000</v>
      </c>
      <c r="G23" s="2">
        <f t="shared" si="1"/>
        <v>295000</v>
      </c>
    </row>
    <row r="24" spans="1:7" ht="14.25" customHeight="1" x14ac:dyDescent="0.25">
      <c r="A24" s="12">
        <v>85930</v>
      </c>
      <c r="B24" s="1" t="s">
        <v>29</v>
      </c>
      <c r="C24" s="2">
        <v>61400</v>
      </c>
      <c r="D24" s="2">
        <v>6300</v>
      </c>
      <c r="E24" s="2">
        <f t="shared" si="0"/>
        <v>67700</v>
      </c>
      <c r="F24" s="2">
        <v>0</v>
      </c>
      <c r="G24" s="2">
        <f t="shared" si="1"/>
        <v>67700</v>
      </c>
    </row>
    <row r="25" spans="1:7" ht="14.25" customHeight="1" x14ac:dyDescent="0.25">
      <c r="A25" s="12">
        <v>85940</v>
      </c>
      <c r="B25" s="1" t="s">
        <v>30</v>
      </c>
      <c r="C25" s="2">
        <v>50900</v>
      </c>
      <c r="D25" s="2">
        <v>3400</v>
      </c>
      <c r="E25" s="2">
        <f t="shared" si="0"/>
        <v>54300</v>
      </c>
      <c r="F25" s="2">
        <v>0</v>
      </c>
      <c r="G25" s="2">
        <f t="shared" si="1"/>
        <v>54300</v>
      </c>
    </row>
    <row r="26" spans="1:7" ht="14.25" customHeight="1" x14ac:dyDescent="0.25">
      <c r="A26" s="12">
        <v>85990</v>
      </c>
      <c r="B26" s="1" t="s">
        <v>31</v>
      </c>
      <c r="C26" s="2">
        <v>426000</v>
      </c>
      <c r="D26" s="2">
        <v>69200</v>
      </c>
      <c r="E26" s="2">
        <f t="shared" si="0"/>
        <v>495200</v>
      </c>
      <c r="F26" s="2">
        <v>0</v>
      </c>
      <c r="G26" s="2">
        <f t="shared" si="1"/>
        <v>495200</v>
      </c>
    </row>
    <row r="27" spans="1:7" ht="14.25" customHeight="1" x14ac:dyDescent="0.25">
      <c r="A27" s="12">
        <v>87010</v>
      </c>
      <c r="B27" s="1" t="s">
        <v>32</v>
      </c>
      <c r="C27" s="2">
        <v>32000</v>
      </c>
      <c r="D27" s="2">
        <v>4000</v>
      </c>
      <c r="E27" s="2">
        <f t="shared" si="0"/>
        <v>36000</v>
      </c>
      <c r="F27" s="2">
        <v>0</v>
      </c>
      <c r="G27" s="2">
        <f t="shared" si="1"/>
        <v>36000</v>
      </c>
    </row>
    <row r="28" spans="1:7" ht="14.25" customHeight="1" x14ac:dyDescent="0.25">
      <c r="A28" s="12">
        <v>87900</v>
      </c>
      <c r="B28" s="1" t="s">
        <v>33</v>
      </c>
      <c r="C28" s="2">
        <v>306700</v>
      </c>
      <c r="D28" s="2">
        <v>26700</v>
      </c>
      <c r="E28" s="2">
        <f t="shared" si="0"/>
        <v>333400</v>
      </c>
      <c r="F28" s="2">
        <v>0</v>
      </c>
      <c r="G28" s="2">
        <f t="shared" si="1"/>
        <v>333400</v>
      </c>
    </row>
    <row r="29" spans="1:7" ht="14.25" customHeight="1" x14ac:dyDescent="0.25">
      <c r="A29" s="12">
        <v>88800</v>
      </c>
      <c r="B29" s="1" t="s">
        <v>34</v>
      </c>
      <c r="C29" s="2">
        <v>3300</v>
      </c>
      <c r="D29" s="2">
        <v>600</v>
      </c>
      <c r="E29" s="2">
        <f t="shared" si="0"/>
        <v>3900</v>
      </c>
      <c r="F29" s="2">
        <v>0</v>
      </c>
      <c r="G29" s="2">
        <f t="shared" si="1"/>
        <v>3900</v>
      </c>
    </row>
    <row r="30" spans="1:7" ht="14.25" customHeight="1" x14ac:dyDescent="0.25">
      <c r="A30" s="12">
        <v>91000</v>
      </c>
      <c r="B30" s="1" t="s">
        <v>35</v>
      </c>
      <c r="C30" s="2">
        <v>0</v>
      </c>
      <c r="D30" s="2">
        <v>50000</v>
      </c>
      <c r="E30" s="2">
        <f t="shared" si="0"/>
        <v>50000</v>
      </c>
      <c r="F30" s="2">
        <v>0</v>
      </c>
      <c r="G30" s="2">
        <f t="shared" si="1"/>
        <v>50000</v>
      </c>
    </row>
    <row r="31" spans="1:7" ht="14.25" customHeight="1" x14ac:dyDescent="0.25">
      <c r="A31" s="12">
        <v>91400</v>
      </c>
      <c r="B31" s="1" t="s">
        <v>36</v>
      </c>
      <c r="C31" s="2">
        <v>3542300</v>
      </c>
      <c r="D31" s="2">
        <v>402400</v>
      </c>
      <c r="E31" s="2">
        <f t="shared" si="0"/>
        <v>3944700</v>
      </c>
      <c r="F31" s="2">
        <v>0</v>
      </c>
      <c r="G31" s="2">
        <f t="shared" si="1"/>
        <v>3944700</v>
      </c>
    </row>
    <row r="32" spans="1:7" ht="14.25" customHeight="1" x14ac:dyDescent="0.25">
      <c r="A32" s="12">
        <v>95000</v>
      </c>
      <c r="B32" s="1" t="s">
        <v>37</v>
      </c>
      <c r="C32" s="2">
        <v>5400300</v>
      </c>
      <c r="D32" s="2">
        <v>820400</v>
      </c>
      <c r="E32" s="2">
        <f t="shared" si="0"/>
        <v>6220700</v>
      </c>
      <c r="F32" s="2">
        <v>0</v>
      </c>
      <c r="G32" s="2">
        <f t="shared" si="1"/>
        <v>6220700</v>
      </c>
    </row>
    <row r="33" spans="3:7" ht="21.75" customHeight="1" thickBot="1" x14ac:dyDescent="0.3">
      <c r="C33" s="14">
        <f>SUM(C4:C32)</f>
        <v>19488800</v>
      </c>
      <c r="D33" s="14">
        <f>SUM(D4:D32)</f>
        <v>2509200</v>
      </c>
      <c r="E33" s="14">
        <f>SUM(E4:E32)</f>
        <v>21998000</v>
      </c>
      <c r="F33" s="14">
        <f>SUM(F4:F32)</f>
        <v>1126000</v>
      </c>
      <c r="G33" s="14">
        <f>SUM(G4:G32)</f>
        <v>20872000</v>
      </c>
    </row>
    <row r="34" spans="3:7" ht="13.8" thickTop="1" x14ac:dyDescent="0.25"/>
  </sheetData>
  <pageMargins left="0.7" right="0.56999999999999995" top="0.61" bottom="0.57999999999999996" header="0.76" footer="0.4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2017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2017-01-19T07:48:55Z</dcterms:created>
  <dcterms:modified xsi:type="dcterms:W3CDTF">2017-01-19T07:49:32Z</dcterms:modified>
</cp:coreProperties>
</file>