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264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H36" i="1"/>
  <c r="G36" i="1"/>
  <c r="F36" i="1"/>
  <c r="E36" i="1"/>
  <c r="D36" i="1"/>
  <c r="C36" i="1"/>
  <c r="M35" i="1"/>
  <c r="L35" i="1"/>
  <c r="K35" i="1"/>
  <c r="J35" i="1"/>
  <c r="I35" i="1"/>
  <c r="H35" i="1"/>
  <c r="G35" i="1"/>
  <c r="F35" i="1"/>
  <c r="E35" i="1"/>
  <c r="D35" i="1"/>
  <c r="C35" i="1"/>
  <c r="N34" i="1"/>
  <c r="N33" i="1"/>
  <c r="N35" i="1" s="1"/>
  <c r="N32" i="1"/>
  <c r="M31" i="1"/>
  <c r="L31" i="1"/>
  <c r="K31" i="1"/>
  <c r="J31" i="1"/>
  <c r="I31" i="1"/>
  <c r="H31" i="1"/>
  <c r="G31" i="1"/>
  <c r="F31" i="1"/>
  <c r="E31" i="1"/>
  <c r="D31" i="1"/>
  <c r="C31" i="1"/>
  <c r="N30" i="1"/>
  <c r="N29" i="1"/>
  <c r="N28" i="1"/>
  <c r="N27" i="1"/>
  <c r="N26" i="1"/>
  <c r="N25" i="1"/>
  <c r="N24" i="1"/>
  <c r="N23" i="1"/>
  <c r="N22" i="1"/>
  <c r="N21" i="1"/>
  <c r="N20" i="1"/>
  <c r="N31" i="1" s="1"/>
  <c r="N19" i="1"/>
  <c r="M18" i="1"/>
  <c r="L18" i="1"/>
  <c r="K18" i="1"/>
  <c r="J18" i="1"/>
  <c r="I18" i="1"/>
  <c r="H18" i="1"/>
  <c r="G18" i="1"/>
  <c r="F18" i="1"/>
  <c r="E18" i="1"/>
  <c r="D18" i="1"/>
  <c r="C18" i="1"/>
  <c r="N17" i="1"/>
  <c r="N16" i="1"/>
  <c r="N15" i="1"/>
  <c r="N18" i="1" s="1"/>
  <c r="M14" i="1"/>
  <c r="L14" i="1"/>
  <c r="K14" i="1"/>
  <c r="J14" i="1"/>
  <c r="I14" i="1"/>
  <c r="H14" i="1"/>
  <c r="G14" i="1"/>
  <c r="F14" i="1"/>
  <c r="E14" i="1"/>
  <c r="D14" i="1"/>
  <c r="C14" i="1"/>
  <c r="N13" i="1"/>
  <c r="N12" i="1"/>
  <c r="N11" i="1"/>
  <c r="N10" i="1"/>
  <c r="N9" i="1"/>
  <c r="N8" i="1"/>
  <c r="N7" i="1"/>
  <c r="N6" i="1"/>
  <c r="N36" i="1" s="1"/>
  <c r="N5" i="1"/>
  <c r="N4" i="1"/>
  <c r="N14" i="1" s="1"/>
</calcChain>
</file>

<file path=xl/sharedStrings.xml><?xml version="1.0" encoding="utf-8"?>
<sst xmlns="http://schemas.openxmlformats.org/spreadsheetml/2006/main" count="68" uniqueCount="47">
  <si>
    <t>Seite E 2</t>
  </si>
  <si>
    <t>Gesamtübersicht Stellenplan 2017</t>
  </si>
  <si>
    <t xml:space="preserve">Verw.            Entl.            gr.        </t>
  </si>
  <si>
    <t>Dkl.</t>
  </si>
  <si>
    <t>MD</t>
  </si>
  <si>
    <t>KA</t>
  </si>
  <si>
    <t>TSG</t>
  </si>
  <si>
    <t>SM</t>
  </si>
  <si>
    <t>Summe</t>
  </si>
  <si>
    <t>A</t>
  </si>
  <si>
    <t>IX</t>
  </si>
  <si>
    <t>VIII</t>
  </si>
  <si>
    <t>III-VII</t>
  </si>
  <si>
    <t>B</t>
  </si>
  <si>
    <t>VII</t>
  </si>
  <si>
    <t>II-VI</t>
  </si>
  <si>
    <t>L</t>
  </si>
  <si>
    <t>L 2</t>
  </si>
  <si>
    <t>Kp</t>
  </si>
  <si>
    <t>C</t>
  </si>
  <si>
    <t>V</t>
  </si>
  <si>
    <t>I-IV</t>
  </si>
  <si>
    <t>D</t>
  </si>
  <si>
    <t>Summe BA</t>
  </si>
  <si>
    <t>P</t>
  </si>
  <si>
    <t>P 1</t>
  </si>
  <si>
    <t>P 2</t>
  </si>
  <si>
    <t>P 3</t>
  </si>
  <si>
    <t>Summe BH</t>
  </si>
  <si>
    <t>a</t>
  </si>
  <si>
    <t>b</t>
  </si>
  <si>
    <t>II-VII</t>
  </si>
  <si>
    <t>kp</t>
  </si>
  <si>
    <t>c</t>
  </si>
  <si>
    <t>d</t>
  </si>
  <si>
    <t>p</t>
  </si>
  <si>
    <t>p 1</t>
  </si>
  <si>
    <t>p 2</t>
  </si>
  <si>
    <t>p 3</t>
  </si>
  <si>
    <t>p 4</t>
  </si>
  <si>
    <t>p 5</t>
  </si>
  <si>
    <t>Summe VB</t>
  </si>
  <si>
    <t>ng</t>
  </si>
  <si>
    <t>b II-VI</t>
  </si>
  <si>
    <t>d I-IV</t>
  </si>
  <si>
    <t>Summe ng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</si>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</sst>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.8000000000000007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4" fillId="0" borderId="8" xfId="0" applyFont="1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3" fontId="0" fillId="0" borderId="11" xfId="0" applyNumberFormat="1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3" fontId="0" fillId="0" borderId="14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130" zoomScaleNormal="13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M1" sqref="M1:N1"/>
    </sheetView>
  </sheetViews>
  <sheetFormatPr baseColWidth="10" defaultRowHeight="13.2" x14ac:dyDescent="0.25"/>
  <cols>
    <col min="1" max="1" width="6.5546875" customWidth="1"/>
    <col min="2" max="2" width="9" customWidth="1"/>
    <col min="3" max="14" width="9.109375" customWidth="1"/>
  </cols>
  <sheetData>
    <row r="1" spans="1:14" ht="25.5" customHeight="1" x14ac:dyDescent="0.25">
      <c r="M1" s="1" t="s">
        <v>0</v>
      </c>
      <c r="N1" s="1"/>
    </row>
    <row r="2" spans="1:14" ht="21" customHeight="1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35.25" customHeight="1" x14ac:dyDescent="0.25">
      <c r="A3" s="5" t="s">
        <v>2</v>
      </c>
      <c r="B3" s="6" t="s">
        <v>3</v>
      </c>
      <c r="C3" s="7" t="s">
        <v>4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 t="s">
        <v>5</v>
      </c>
      <c r="L3" s="7" t="s">
        <v>6</v>
      </c>
      <c r="M3" s="7" t="s">
        <v>7</v>
      </c>
      <c r="N3" s="8" t="s">
        <v>8</v>
      </c>
    </row>
    <row r="4" spans="1:14" x14ac:dyDescent="0.25">
      <c r="A4" s="9" t="s">
        <v>9</v>
      </c>
      <c r="B4" s="10" t="s">
        <v>10</v>
      </c>
      <c r="C4" s="11">
        <v>1</v>
      </c>
      <c r="D4" s="11"/>
      <c r="E4" s="11"/>
      <c r="F4" s="11">
        <v>1</v>
      </c>
      <c r="G4" s="11"/>
      <c r="H4" s="11"/>
      <c r="I4" s="11"/>
      <c r="J4" s="11"/>
      <c r="K4" s="11"/>
      <c r="L4" s="11"/>
      <c r="M4" s="11"/>
      <c r="N4" s="11">
        <f t="shared" ref="N4:N13" si="0">IF(SUM(C4:M4)=0," ",SUM(C4:M4))</f>
        <v>2</v>
      </c>
    </row>
    <row r="5" spans="1:14" x14ac:dyDescent="0.25">
      <c r="A5" s="9" t="s">
        <v>9</v>
      </c>
      <c r="B5" s="10" t="s">
        <v>11</v>
      </c>
      <c r="C5" s="11">
        <v>11</v>
      </c>
      <c r="D5" s="11">
        <v>12</v>
      </c>
      <c r="E5" s="11">
        <v>5</v>
      </c>
      <c r="F5" s="11">
        <v>3</v>
      </c>
      <c r="G5" s="11">
        <v>3</v>
      </c>
      <c r="H5" s="11">
        <v>20</v>
      </c>
      <c r="I5" s="11">
        <v>11</v>
      </c>
      <c r="J5" s="11">
        <v>1</v>
      </c>
      <c r="K5" s="11">
        <v>4</v>
      </c>
      <c r="L5" s="11"/>
      <c r="M5" s="11"/>
      <c r="N5" s="11">
        <f t="shared" si="0"/>
        <v>70</v>
      </c>
    </row>
    <row r="6" spans="1:14" x14ac:dyDescent="0.25">
      <c r="A6" s="9" t="s">
        <v>9</v>
      </c>
      <c r="B6" s="10" t="s">
        <v>12</v>
      </c>
      <c r="C6" s="11">
        <v>15</v>
      </c>
      <c r="D6" s="11">
        <v>3</v>
      </c>
      <c r="E6" s="11">
        <v>7</v>
      </c>
      <c r="F6" s="11">
        <v>2</v>
      </c>
      <c r="G6" s="11">
        <v>1</v>
      </c>
      <c r="H6" s="11">
        <v>9</v>
      </c>
      <c r="I6" s="11">
        <v>2</v>
      </c>
      <c r="J6" s="11"/>
      <c r="K6" s="11"/>
      <c r="L6" s="11"/>
      <c r="M6" s="11">
        <v>1</v>
      </c>
      <c r="N6" s="11">
        <f t="shared" si="0"/>
        <v>40</v>
      </c>
    </row>
    <row r="7" spans="1:14" x14ac:dyDescent="0.25">
      <c r="A7" s="9" t="s">
        <v>13</v>
      </c>
      <c r="B7" s="10" t="s">
        <v>14</v>
      </c>
      <c r="C7" s="11">
        <v>22</v>
      </c>
      <c r="D7" s="11">
        <v>25</v>
      </c>
      <c r="E7" s="11">
        <v>4</v>
      </c>
      <c r="F7" s="11">
        <v>7</v>
      </c>
      <c r="G7" s="11">
        <v>15</v>
      </c>
      <c r="H7" s="11">
        <v>22</v>
      </c>
      <c r="I7" s="11">
        <v>39</v>
      </c>
      <c r="J7" s="11">
        <v>7</v>
      </c>
      <c r="K7" s="11">
        <v>1</v>
      </c>
      <c r="L7" s="11"/>
      <c r="M7" s="11">
        <v>1</v>
      </c>
      <c r="N7" s="11">
        <f t="shared" si="0"/>
        <v>143</v>
      </c>
    </row>
    <row r="8" spans="1:14" x14ac:dyDescent="0.25">
      <c r="A8" s="9" t="s">
        <v>13</v>
      </c>
      <c r="B8" s="10" t="s">
        <v>15</v>
      </c>
      <c r="C8" s="11">
        <v>22</v>
      </c>
      <c r="D8" s="11">
        <v>15</v>
      </c>
      <c r="E8" s="11">
        <v>9</v>
      </c>
      <c r="F8" s="11">
        <v>28</v>
      </c>
      <c r="G8" s="11">
        <v>8</v>
      </c>
      <c r="H8" s="11">
        <v>8</v>
      </c>
      <c r="I8" s="11">
        <v>13</v>
      </c>
      <c r="J8" s="11">
        <v>2</v>
      </c>
      <c r="K8" s="11"/>
      <c r="L8" s="11"/>
      <c r="M8" s="12">
        <v>1</v>
      </c>
      <c r="N8" s="11">
        <f t="shared" si="0"/>
        <v>106</v>
      </c>
    </row>
    <row r="9" spans="1:14" x14ac:dyDescent="0.25">
      <c r="A9" s="9" t="s">
        <v>16</v>
      </c>
      <c r="B9" s="10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tr">
        <f t="shared" si="0"/>
        <v xml:space="preserve"> </v>
      </c>
    </row>
    <row r="10" spans="1:14" x14ac:dyDescent="0.25">
      <c r="A10" s="9" t="s">
        <v>18</v>
      </c>
      <c r="B10" s="10"/>
      <c r="C10" s="11"/>
      <c r="D10" s="11"/>
      <c r="E10" s="11">
        <v>3</v>
      </c>
      <c r="F10" s="11"/>
      <c r="G10" s="11"/>
      <c r="H10" s="11"/>
      <c r="I10" s="11"/>
      <c r="J10" s="11"/>
      <c r="K10" s="11"/>
      <c r="L10" s="11"/>
      <c r="M10" s="11"/>
      <c r="N10" s="11">
        <f t="shared" si="0"/>
        <v>3</v>
      </c>
    </row>
    <row r="11" spans="1:14" x14ac:dyDescent="0.25">
      <c r="A11" s="9" t="s">
        <v>19</v>
      </c>
      <c r="B11" s="10" t="s">
        <v>20</v>
      </c>
      <c r="C11" s="11">
        <v>11</v>
      </c>
      <c r="D11" s="11">
        <v>29</v>
      </c>
      <c r="E11" s="11">
        <v>4</v>
      </c>
      <c r="F11" s="11">
        <v>9</v>
      </c>
      <c r="G11" s="11">
        <v>6</v>
      </c>
      <c r="H11" s="11">
        <v>7</v>
      </c>
      <c r="I11" s="11">
        <v>29</v>
      </c>
      <c r="J11" s="11">
        <v>18</v>
      </c>
      <c r="K11" s="11">
        <v>1</v>
      </c>
      <c r="L11" s="11"/>
      <c r="M11" s="11"/>
      <c r="N11" s="11">
        <f t="shared" si="0"/>
        <v>114</v>
      </c>
    </row>
    <row r="12" spans="1:14" x14ac:dyDescent="0.25">
      <c r="A12" s="9" t="s">
        <v>19</v>
      </c>
      <c r="B12" s="10" t="s">
        <v>21</v>
      </c>
      <c r="C12" s="11">
        <v>8</v>
      </c>
      <c r="D12" s="11">
        <v>43</v>
      </c>
      <c r="E12" s="11">
        <v>8</v>
      </c>
      <c r="F12" s="11">
        <v>8</v>
      </c>
      <c r="G12" s="11">
        <v>11</v>
      </c>
      <c r="H12" s="11">
        <v>12</v>
      </c>
      <c r="I12" s="11">
        <v>24</v>
      </c>
      <c r="J12" s="11">
        <v>18</v>
      </c>
      <c r="K12" s="11"/>
      <c r="L12" s="11"/>
      <c r="M12" s="11"/>
      <c r="N12" s="11">
        <f t="shared" si="0"/>
        <v>132</v>
      </c>
    </row>
    <row r="13" spans="1:14" x14ac:dyDescent="0.25">
      <c r="A13" s="9" t="s">
        <v>22</v>
      </c>
      <c r="B13" s="10" t="s">
        <v>21</v>
      </c>
      <c r="C13" s="11">
        <v>2</v>
      </c>
      <c r="D13" s="11">
        <v>1</v>
      </c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si="0"/>
        <v>3</v>
      </c>
    </row>
    <row r="14" spans="1:14" ht="21" customHeight="1" thickBot="1" x14ac:dyDescent="0.3">
      <c r="A14" s="13" t="s">
        <v>23</v>
      </c>
      <c r="B14" s="14"/>
      <c r="C14" s="15">
        <f t="shared" ref="C14:N14" si="1">IF(SUM(C4:C13)=0," ",SUM(C4:C13))</f>
        <v>92</v>
      </c>
      <c r="D14" s="15">
        <f t="shared" si="1"/>
        <v>128</v>
      </c>
      <c r="E14" s="15">
        <f t="shared" si="1"/>
        <v>40</v>
      </c>
      <c r="F14" s="15">
        <f t="shared" si="1"/>
        <v>58</v>
      </c>
      <c r="G14" s="15">
        <f t="shared" si="1"/>
        <v>44</v>
      </c>
      <c r="H14" s="15">
        <f t="shared" si="1"/>
        <v>78</v>
      </c>
      <c r="I14" s="15">
        <f t="shared" si="1"/>
        <v>118</v>
      </c>
      <c r="J14" s="15">
        <f t="shared" si="1"/>
        <v>46</v>
      </c>
      <c r="K14" s="15">
        <f t="shared" si="1"/>
        <v>6</v>
      </c>
      <c r="L14" s="15" t="str">
        <f t="shared" si="1"/>
        <v xml:space="preserve"> </v>
      </c>
      <c r="M14" s="15">
        <f t="shared" si="1"/>
        <v>3</v>
      </c>
      <c r="N14" s="16">
        <f t="shared" si="1"/>
        <v>613</v>
      </c>
    </row>
    <row r="15" spans="1:14" ht="13.8" thickTop="1" x14ac:dyDescent="0.25">
      <c r="A15" s="9" t="s">
        <v>24</v>
      </c>
      <c r="B15" s="10" t="s">
        <v>25</v>
      </c>
      <c r="C15" s="11"/>
      <c r="D15" s="11">
        <v>47</v>
      </c>
      <c r="E15" s="11">
        <v>1</v>
      </c>
      <c r="F15" s="11">
        <v>1</v>
      </c>
      <c r="G15" s="11"/>
      <c r="H15" s="11"/>
      <c r="I15" s="11">
        <v>18</v>
      </c>
      <c r="J15" s="11">
        <v>11</v>
      </c>
      <c r="K15" s="11"/>
      <c r="L15" s="11"/>
      <c r="M15" s="11"/>
      <c r="N15" s="11">
        <f>IF(SUM(C15:M15)=0," ",SUM(C15:M15))</f>
        <v>78</v>
      </c>
    </row>
    <row r="16" spans="1:14" x14ac:dyDescent="0.25">
      <c r="A16" s="9" t="s">
        <v>24</v>
      </c>
      <c r="B16" s="10" t="s">
        <v>26</v>
      </c>
      <c r="C16" s="11">
        <v>1</v>
      </c>
      <c r="D16" s="11">
        <v>4</v>
      </c>
      <c r="E16" s="11">
        <v>33</v>
      </c>
      <c r="F16" s="11">
        <v>4</v>
      </c>
      <c r="G16" s="11"/>
      <c r="H16" s="11"/>
      <c r="I16" s="11">
        <v>61</v>
      </c>
      <c r="J16" s="11">
        <v>27</v>
      </c>
      <c r="K16" s="11"/>
      <c r="L16" s="11"/>
      <c r="M16" s="11"/>
      <c r="N16" s="11">
        <f>IF(SUM(C16:M16)=0," ",SUM(C16:M16))</f>
        <v>130</v>
      </c>
    </row>
    <row r="17" spans="1:14" x14ac:dyDescent="0.25">
      <c r="A17" s="9" t="s">
        <v>24</v>
      </c>
      <c r="B17" s="10" t="s">
        <v>27</v>
      </c>
      <c r="C17" s="11"/>
      <c r="D17" s="11"/>
      <c r="E17" s="11"/>
      <c r="F17" s="11"/>
      <c r="G17" s="11"/>
      <c r="H17" s="11"/>
      <c r="I17" s="11">
        <v>2</v>
      </c>
      <c r="J17" s="11">
        <v>2</v>
      </c>
      <c r="K17" s="11"/>
      <c r="L17" s="11"/>
      <c r="M17" s="11"/>
      <c r="N17" s="11">
        <f>IF(SUM(C17:M17)=0," ",SUM(C17:M17))</f>
        <v>4</v>
      </c>
    </row>
    <row r="18" spans="1:14" ht="21" customHeight="1" thickBot="1" x14ac:dyDescent="0.3">
      <c r="A18" s="13" t="s">
        <v>28</v>
      </c>
      <c r="B18" s="14"/>
      <c r="C18" s="15">
        <f t="shared" ref="C18:N18" si="2">IF(SUM(C15:C17)=0," ",SUM(C15:C17))</f>
        <v>1</v>
      </c>
      <c r="D18" s="15">
        <f t="shared" si="2"/>
        <v>51</v>
      </c>
      <c r="E18" s="15">
        <f t="shared" si="2"/>
        <v>34</v>
      </c>
      <c r="F18" s="15">
        <f t="shared" si="2"/>
        <v>5</v>
      </c>
      <c r="G18" s="15" t="str">
        <f t="shared" si="2"/>
        <v xml:space="preserve"> </v>
      </c>
      <c r="H18" s="15" t="str">
        <f t="shared" si="2"/>
        <v xml:space="preserve"> </v>
      </c>
      <c r="I18" s="15">
        <f t="shared" si="2"/>
        <v>81</v>
      </c>
      <c r="J18" s="15">
        <f t="shared" si="2"/>
        <v>40</v>
      </c>
      <c r="K18" s="15" t="str">
        <f t="shared" si="2"/>
        <v xml:space="preserve"> </v>
      </c>
      <c r="L18" s="15" t="str">
        <f t="shared" si="2"/>
        <v xml:space="preserve"> </v>
      </c>
      <c r="M18" s="15" t="str">
        <f t="shared" si="2"/>
        <v xml:space="preserve"> </v>
      </c>
      <c r="N18" s="15">
        <f t="shared" si="2"/>
        <v>212</v>
      </c>
    </row>
    <row r="19" spans="1:14" ht="13.8" thickTop="1" x14ac:dyDescent="0.25">
      <c r="A19" s="9" t="s">
        <v>29</v>
      </c>
      <c r="B19" s="10" t="s">
        <v>11</v>
      </c>
      <c r="C19" s="11">
        <v>2</v>
      </c>
      <c r="D19" s="11">
        <v>3</v>
      </c>
      <c r="E19" s="11"/>
      <c r="F19" s="11">
        <v>2</v>
      </c>
      <c r="G19" s="11">
        <v>1</v>
      </c>
      <c r="H19" s="11">
        <v>4</v>
      </c>
      <c r="I19" s="11">
        <v>2</v>
      </c>
      <c r="J19" s="11">
        <v>2</v>
      </c>
      <c r="K19" s="11">
        <v>1</v>
      </c>
      <c r="L19" s="11">
        <v>1</v>
      </c>
      <c r="M19" s="11">
        <v>1</v>
      </c>
      <c r="N19" s="11">
        <f t="shared" ref="N19:N30" si="3">IF(SUM(C19:M19)=0," ",SUM(C19:M19))</f>
        <v>19</v>
      </c>
    </row>
    <row r="20" spans="1:14" x14ac:dyDescent="0.25">
      <c r="A20" s="9" t="s">
        <v>29</v>
      </c>
      <c r="B20" s="10" t="s">
        <v>12</v>
      </c>
      <c r="C20" s="11">
        <v>14</v>
      </c>
      <c r="D20" s="11">
        <v>3</v>
      </c>
      <c r="E20" s="11">
        <v>4</v>
      </c>
      <c r="F20" s="11">
        <v>6</v>
      </c>
      <c r="G20" s="11">
        <v>1</v>
      </c>
      <c r="H20" s="11">
        <v>6</v>
      </c>
      <c r="I20" s="11">
        <v>1</v>
      </c>
      <c r="J20" s="11">
        <v>3</v>
      </c>
      <c r="K20" s="11"/>
      <c r="L20" s="11"/>
      <c r="M20" s="11">
        <v>10</v>
      </c>
      <c r="N20" s="11">
        <f t="shared" si="3"/>
        <v>48</v>
      </c>
    </row>
    <row r="21" spans="1:14" x14ac:dyDescent="0.25">
      <c r="A21" s="9" t="s">
        <v>30</v>
      </c>
      <c r="B21" s="10" t="s">
        <v>31</v>
      </c>
      <c r="C21" s="11">
        <v>25</v>
      </c>
      <c r="D21" s="11">
        <v>17</v>
      </c>
      <c r="E21" s="11">
        <v>14</v>
      </c>
      <c r="F21" s="11">
        <v>69</v>
      </c>
      <c r="G21" s="11">
        <v>14</v>
      </c>
      <c r="H21" s="11">
        <v>12</v>
      </c>
      <c r="I21" s="11">
        <v>27</v>
      </c>
      <c r="J21" s="11">
        <v>2</v>
      </c>
      <c r="K21" s="11">
        <v>3</v>
      </c>
      <c r="L21" s="11">
        <v>8</v>
      </c>
      <c r="M21" s="11">
        <v>5</v>
      </c>
      <c r="N21" s="11">
        <f t="shared" si="3"/>
        <v>196</v>
      </c>
    </row>
    <row r="22" spans="1:14" x14ac:dyDescent="0.25">
      <c r="A22" s="9" t="s">
        <v>32</v>
      </c>
      <c r="B22" s="10"/>
      <c r="C22" s="11"/>
      <c r="D22" s="11"/>
      <c r="E22" s="11">
        <v>269</v>
      </c>
      <c r="F22" s="11"/>
      <c r="G22" s="11"/>
      <c r="H22" s="11"/>
      <c r="I22" s="11"/>
      <c r="J22" s="11"/>
      <c r="K22" s="11"/>
      <c r="L22" s="11"/>
      <c r="M22" s="11"/>
      <c r="N22" s="11">
        <f t="shared" si="3"/>
        <v>269</v>
      </c>
    </row>
    <row r="23" spans="1:14" x14ac:dyDescent="0.25">
      <c r="A23" s="9" t="s">
        <v>33</v>
      </c>
      <c r="B23" s="10" t="s">
        <v>20</v>
      </c>
      <c r="C23" s="11">
        <v>12</v>
      </c>
      <c r="D23" s="11">
        <v>13</v>
      </c>
      <c r="E23" s="11">
        <v>4</v>
      </c>
      <c r="F23" s="11">
        <v>32</v>
      </c>
      <c r="G23" s="11">
        <v>12</v>
      </c>
      <c r="H23" s="11">
        <v>9</v>
      </c>
      <c r="I23" s="11">
        <v>16</v>
      </c>
      <c r="J23" s="11">
        <v>4</v>
      </c>
      <c r="K23" s="11"/>
      <c r="L23" s="11"/>
      <c r="M23" s="11">
        <v>2</v>
      </c>
      <c r="N23" s="11">
        <f t="shared" si="3"/>
        <v>104</v>
      </c>
    </row>
    <row r="24" spans="1:14" x14ac:dyDescent="0.25">
      <c r="A24" s="9" t="s">
        <v>33</v>
      </c>
      <c r="B24" s="10" t="s">
        <v>21</v>
      </c>
      <c r="C24" s="11">
        <v>23</v>
      </c>
      <c r="D24" s="11">
        <v>36</v>
      </c>
      <c r="E24" s="11">
        <v>7</v>
      </c>
      <c r="F24" s="11">
        <v>108</v>
      </c>
      <c r="G24" s="11">
        <v>8</v>
      </c>
      <c r="H24" s="11">
        <v>12</v>
      </c>
      <c r="I24" s="11">
        <v>18</v>
      </c>
      <c r="J24" s="11">
        <v>13</v>
      </c>
      <c r="K24" s="11"/>
      <c r="L24" s="11">
        <v>1</v>
      </c>
      <c r="M24" s="11">
        <v>7</v>
      </c>
      <c r="N24" s="11">
        <f t="shared" si="3"/>
        <v>233</v>
      </c>
    </row>
    <row r="25" spans="1:14" x14ac:dyDescent="0.25">
      <c r="A25" s="9" t="s">
        <v>34</v>
      </c>
      <c r="B25" s="10" t="s">
        <v>21</v>
      </c>
      <c r="C25" s="11">
        <v>12</v>
      </c>
      <c r="D25" s="11">
        <v>8</v>
      </c>
      <c r="E25" s="11">
        <v>8</v>
      </c>
      <c r="F25" s="11">
        <v>174</v>
      </c>
      <c r="G25" s="11"/>
      <c r="H25" s="11">
        <v>9</v>
      </c>
      <c r="I25" s="11">
        <v>3</v>
      </c>
      <c r="J25" s="11">
        <v>7</v>
      </c>
      <c r="K25" s="11"/>
      <c r="L25" s="11">
        <v>6</v>
      </c>
      <c r="M25" s="11">
        <v>10</v>
      </c>
      <c r="N25" s="11">
        <f t="shared" si="3"/>
        <v>237</v>
      </c>
    </row>
    <row r="26" spans="1:14" x14ac:dyDescent="0.25">
      <c r="A26" s="9" t="s">
        <v>35</v>
      </c>
      <c r="B26" s="10" t="s">
        <v>36</v>
      </c>
      <c r="C26" s="11"/>
      <c r="D26" s="11">
        <v>9</v>
      </c>
      <c r="E26" s="11"/>
      <c r="F26" s="11">
        <v>13</v>
      </c>
      <c r="G26" s="11"/>
      <c r="H26" s="11"/>
      <c r="I26" s="11">
        <v>11</v>
      </c>
      <c r="J26" s="11">
        <v>14</v>
      </c>
      <c r="K26" s="11"/>
      <c r="L26" s="11">
        <v>2</v>
      </c>
      <c r="M26" s="11">
        <v>1</v>
      </c>
      <c r="N26" s="11">
        <f t="shared" si="3"/>
        <v>50</v>
      </c>
    </row>
    <row r="27" spans="1:14" x14ac:dyDescent="0.25">
      <c r="A27" s="9" t="s">
        <v>35</v>
      </c>
      <c r="B27" s="10" t="s">
        <v>37</v>
      </c>
      <c r="C27" s="11"/>
      <c r="D27" s="11">
        <v>20</v>
      </c>
      <c r="E27" s="11">
        <v>24</v>
      </c>
      <c r="F27" s="11">
        <v>29</v>
      </c>
      <c r="G27" s="11"/>
      <c r="H27" s="11"/>
      <c r="I27" s="11">
        <v>121</v>
      </c>
      <c r="J27" s="11">
        <v>103</v>
      </c>
      <c r="K27" s="11"/>
      <c r="L27" s="11"/>
      <c r="M27" s="11">
        <v>5</v>
      </c>
      <c r="N27" s="11">
        <f t="shared" si="3"/>
        <v>302</v>
      </c>
    </row>
    <row r="28" spans="1:14" x14ac:dyDescent="0.25">
      <c r="A28" s="9" t="s">
        <v>35</v>
      </c>
      <c r="B28" s="10" t="s">
        <v>38</v>
      </c>
      <c r="C28" s="11"/>
      <c r="D28" s="11"/>
      <c r="E28" s="11">
        <v>71</v>
      </c>
      <c r="F28" s="11">
        <v>27</v>
      </c>
      <c r="G28" s="11"/>
      <c r="H28" s="11"/>
      <c r="I28" s="11">
        <v>80</v>
      </c>
      <c r="J28" s="11">
        <v>45</v>
      </c>
      <c r="K28" s="11"/>
      <c r="L28" s="11">
        <v>1</v>
      </c>
      <c r="M28" s="11"/>
      <c r="N28" s="11">
        <f t="shared" si="3"/>
        <v>224</v>
      </c>
    </row>
    <row r="29" spans="1:14" x14ac:dyDescent="0.25">
      <c r="A29" s="9" t="s">
        <v>35</v>
      </c>
      <c r="B29" s="10" t="s">
        <v>39</v>
      </c>
      <c r="C29" s="11"/>
      <c r="D29" s="11"/>
      <c r="E29" s="11">
        <v>40</v>
      </c>
      <c r="F29" s="11">
        <v>135</v>
      </c>
      <c r="G29" s="11"/>
      <c r="H29" s="11"/>
      <c r="I29" s="11">
        <v>150</v>
      </c>
      <c r="J29" s="11">
        <v>52</v>
      </c>
      <c r="K29" s="11"/>
      <c r="L29" s="11"/>
      <c r="M29" s="11">
        <v>3</v>
      </c>
      <c r="N29" s="11">
        <f t="shared" si="3"/>
        <v>380</v>
      </c>
    </row>
    <row r="30" spans="1:14" x14ac:dyDescent="0.25">
      <c r="A30" s="9" t="s">
        <v>35</v>
      </c>
      <c r="B30" s="10" t="s">
        <v>40</v>
      </c>
      <c r="C30" s="11">
        <v>9</v>
      </c>
      <c r="D30" s="11"/>
      <c r="E30" s="11"/>
      <c r="F30" s="11">
        <v>28</v>
      </c>
      <c r="G30" s="11"/>
      <c r="H30" s="11"/>
      <c r="I30" s="11">
        <v>13</v>
      </c>
      <c r="J30" s="11"/>
      <c r="K30" s="11"/>
      <c r="L30" s="11"/>
      <c r="M30" s="11"/>
      <c r="N30" s="11">
        <f t="shared" si="3"/>
        <v>50</v>
      </c>
    </row>
    <row r="31" spans="1:14" ht="21" customHeight="1" thickBot="1" x14ac:dyDescent="0.3">
      <c r="A31" s="13" t="s">
        <v>41</v>
      </c>
      <c r="B31" s="14"/>
      <c r="C31" s="15">
        <f t="shared" ref="C31:N31" si="4">IF(SUM(C19:C30)=0," ",SUM(C19:C30))</f>
        <v>97</v>
      </c>
      <c r="D31" s="15">
        <f t="shared" si="4"/>
        <v>109</v>
      </c>
      <c r="E31" s="15">
        <f t="shared" si="4"/>
        <v>441</v>
      </c>
      <c r="F31" s="15">
        <f t="shared" si="4"/>
        <v>623</v>
      </c>
      <c r="G31" s="15">
        <f t="shared" si="4"/>
        <v>36</v>
      </c>
      <c r="H31" s="15">
        <f t="shared" si="4"/>
        <v>52</v>
      </c>
      <c r="I31" s="15">
        <f t="shared" si="4"/>
        <v>442</v>
      </c>
      <c r="J31" s="15">
        <f t="shared" si="4"/>
        <v>245</v>
      </c>
      <c r="K31" s="15">
        <f t="shared" si="4"/>
        <v>4</v>
      </c>
      <c r="L31" s="15">
        <f t="shared" si="4"/>
        <v>19</v>
      </c>
      <c r="M31" s="15">
        <f t="shared" si="4"/>
        <v>44</v>
      </c>
      <c r="N31" s="15">
        <f t="shared" si="4"/>
        <v>2112</v>
      </c>
    </row>
    <row r="32" spans="1:14" ht="13.8" thickTop="1" x14ac:dyDescent="0.25">
      <c r="A32" s="9" t="s">
        <v>42</v>
      </c>
      <c r="B32" s="1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 t="str">
        <f>IF(SUM(C32:M32)=0," ",SUM(C32:M32))</f>
        <v xml:space="preserve"> </v>
      </c>
    </row>
    <row r="33" spans="1:14" x14ac:dyDescent="0.25">
      <c r="A33" s="9" t="s">
        <v>42</v>
      </c>
      <c r="B33" s="10" t="s">
        <v>44</v>
      </c>
      <c r="C33" s="11"/>
      <c r="D33" s="11"/>
      <c r="E33" s="11"/>
      <c r="F33" s="11"/>
      <c r="G33" s="11"/>
      <c r="H33" s="11"/>
      <c r="I33" s="11"/>
      <c r="J33" s="11">
        <v>13</v>
      </c>
      <c r="K33" s="11"/>
      <c r="L33" s="11"/>
      <c r="M33" s="11"/>
      <c r="N33" s="11">
        <f>IF(SUM(C33:M33)=0," ",SUM(C33:M33))</f>
        <v>13</v>
      </c>
    </row>
    <row r="34" spans="1:14" x14ac:dyDescent="0.25">
      <c r="A34" s="9" t="s">
        <v>42</v>
      </c>
      <c r="B34" s="10" t="s">
        <v>39</v>
      </c>
      <c r="C34" s="11"/>
      <c r="D34" s="11"/>
      <c r="E34" s="11"/>
      <c r="F34" s="11"/>
      <c r="G34" s="11"/>
      <c r="H34" s="11"/>
      <c r="I34" s="11"/>
      <c r="J34" s="11">
        <v>16</v>
      </c>
      <c r="K34" s="11"/>
      <c r="L34" s="11"/>
      <c r="M34" s="11"/>
      <c r="N34" s="11">
        <f>IF(SUM(C34:M34)=0," ",SUM(C34:M34))</f>
        <v>16</v>
      </c>
    </row>
    <row r="35" spans="1:14" ht="21" customHeight="1" thickBot="1" x14ac:dyDescent="0.3">
      <c r="A35" s="13" t="s">
        <v>45</v>
      </c>
      <c r="B35" s="14"/>
      <c r="C35" s="16" t="str">
        <f t="shared" ref="C35:N35" si="5">IF(SUM(C32:C34)=0," ",SUM(C32:C34))</f>
        <v xml:space="preserve"> </v>
      </c>
      <c r="D35" s="15" t="str">
        <f t="shared" si="5"/>
        <v xml:space="preserve"> </v>
      </c>
      <c r="E35" s="15" t="str">
        <f t="shared" si="5"/>
        <v xml:space="preserve"> </v>
      </c>
      <c r="F35" s="15" t="str">
        <f t="shared" si="5"/>
        <v xml:space="preserve"> </v>
      </c>
      <c r="G35" s="15" t="str">
        <f t="shared" si="5"/>
        <v xml:space="preserve"> </v>
      </c>
      <c r="H35" s="15" t="str">
        <f t="shared" si="5"/>
        <v xml:space="preserve"> </v>
      </c>
      <c r="I35" s="15" t="str">
        <f t="shared" si="5"/>
        <v xml:space="preserve"> </v>
      </c>
      <c r="J35" s="15">
        <f t="shared" si="5"/>
        <v>29</v>
      </c>
      <c r="K35" s="15" t="str">
        <f t="shared" si="5"/>
        <v xml:space="preserve"> </v>
      </c>
      <c r="L35" s="15" t="str">
        <f t="shared" si="5"/>
        <v xml:space="preserve"> </v>
      </c>
      <c r="M35" s="15" t="str">
        <f t="shared" si="5"/>
        <v xml:space="preserve"> </v>
      </c>
      <c r="N35" s="15">
        <f t="shared" si="5"/>
        <v>29</v>
      </c>
    </row>
    <row r="36" spans="1:14" ht="24.9" customHeight="1" thickTop="1" thickBot="1" x14ac:dyDescent="0.3">
      <c r="A36" s="17" t="s">
        <v>46</v>
      </c>
      <c r="B36" s="18"/>
      <c r="C36" s="19">
        <f t="shared" ref="C36:N36" si="6">SUM(C4:C13)+SUM(C15:C17)+SUM(C19:C30)+SUM(C32:C34)</f>
        <v>190</v>
      </c>
      <c r="D36" s="19">
        <f t="shared" si="6"/>
        <v>288</v>
      </c>
      <c r="E36" s="19">
        <f t="shared" si="6"/>
        <v>515</v>
      </c>
      <c r="F36" s="19">
        <f t="shared" si="6"/>
        <v>686</v>
      </c>
      <c r="G36" s="19">
        <f t="shared" si="6"/>
        <v>80</v>
      </c>
      <c r="H36" s="19">
        <f t="shared" si="6"/>
        <v>130</v>
      </c>
      <c r="I36" s="19">
        <f t="shared" si="6"/>
        <v>641</v>
      </c>
      <c r="J36" s="19">
        <f t="shared" si="6"/>
        <v>360</v>
      </c>
      <c r="K36" s="19">
        <f t="shared" si="6"/>
        <v>10</v>
      </c>
      <c r="L36" s="19">
        <f t="shared" si="6"/>
        <v>19</v>
      </c>
      <c r="M36" s="19">
        <f t="shared" si="6"/>
        <v>47</v>
      </c>
      <c r="N36" s="19">
        <f t="shared" si="6"/>
        <v>2966</v>
      </c>
    </row>
    <row r="37" spans="1:14" ht="13.8" thickTop="1" x14ac:dyDescent="0.25"/>
  </sheetData>
  <mergeCells count="1">
    <mergeCell ref="M1:N1"/>
  </mergeCells>
  <pageMargins left="1.0236220472440944" right="1.0236220472440944" top="0.23622047244094491" bottom="0.62992125984251968" header="0.27559055118110237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2017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2017-01-03T08:19:48Z</dcterms:created>
  <dcterms:modified xsi:type="dcterms:W3CDTF">2017-01-03T08:20:13Z</dcterms:modified>
</cp:coreProperties>
</file>